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5195" windowHeight="11760" tabRatio="944" activeTab="1"/>
  </bookViews>
  <sheets>
    <sheet name="RENEWAL--&gt;" sheetId="5" r:id="rId1"/>
    <sheet name="Renewal 5-Year Budget Outlook" sheetId="45" r:id="rId2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1">'Renewal 5-Year Budget Outlook'!$B$2:$N$203</definedName>
    <definedName name="_xlnm.Print_Titles" localSheetId="1">'Renewal 5-Year Budget Outlook'!$A:$H,'Renewal 5-Year Budget Outlook'!$2:$13</definedName>
  </definedNames>
  <calcPr calcId="125725" fullCalcOnLoad="1"/>
</workbook>
</file>

<file path=xl/calcChain.xml><?xml version="1.0" encoding="utf-8"?>
<calcChain xmlns="http://schemas.openxmlformats.org/spreadsheetml/2006/main">
  <c r="M187" i="45"/>
  <c r="M197"/>
  <c r="M191"/>
  <c r="M195"/>
  <c r="L187"/>
  <c r="L197"/>
  <c r="L191"/>
  <c r="L195"/>
  <c r="K187"/>
  <c r="K197"/>
  <c r="K191"/>
  <c r="K195"/>
  <c r="J187"/>
  <c r="J197"/>
  <c r="J191"/>
  <c r="J195"/>
  <c r="I187"/>
  <c r="I197"/>
  <c r="I191"/>
  <c r="I195"/>
  <c r="G34"/>
  <c r="I34"/>
  <c r="J34"/>
  <c r="K34"/>
  <c r="L34"/>
  <c r="M34"/>
  <c r="Q34"/>
  <c r="R34"/>
  <c r="S34"/>
  <c r="T34"/>
  <c r="U34"/>
  <c r="I41"/>
  <c r="J41"/>
  <c r="K41"/>
  <c r="L41"/>
  <c r="M41"/>
  <c r="I52"/>
  <c r="J52"/>
  <c r="K52"/>
  <c r="L52"/>
  <c r="M52"/>
  <c r="I63"/>
  <c r="J63"/>
  <c r="J65"/>
  <c r="K63"/>
  <c r="L63"/>
  <c r="L65"/>
  <c r="M63"/>
  <c r="I65"/>
  <c r="I6"/>
  <c r="K65"/>
  <c r="K6"/>
  <c r="M65"/>
  <c r="M6"/>
  <c r="G76"/>
  <c r="I76"/>
  <c r="J76"/>
  <c r="K76"/>
  <c r="L76"/>
  <c r="M76"/>
  <c r="G87"/>
  <c r="I87"/>
  <c r="J87"/>
  <c r="K87"/>
  <c r="L87"/>
  <c r="M87"/>
  <c r="G95"/>
  <c r="I95"/>
  <c r="J95"/>
  <c r="K95"/>
  <c r="L95"/>
  <c r="M95"/>
  <c r="G97"/>
  <c r="I97"/>
  <c r="I105"/>
  <c r="I155"/>
  <c r="J97"/>
  <c r="K97"/>
  <c r="K105"/>
  <c r="K155"/>
  <c r="L97"/>
  <c r="M97"/>
  <c r="M105"/>
  <c r="M155"/>
  <c r="I103"/>
  <c r="J103"/>
  <c r="K103"/>
  <c r="L103"/>
  <c r="M103"/>
  <c r="G105"/>
  <c r="J105"/>
  <c r="L105"/>
  <c r="I117"/>
  <c r="J117"/>
  <c r="K117"/>
  <c r="L117"/>
  <c r="M117"/>
  <c r="I140"/>
  <c r="J140"/>
  <c r="K140"/>
  <c r="L140"/>
  <c r="M140"/>
  <c r="I150"/>
  <c r="J150"/>
  <c r="K150"/>
  <c r="L150"/>
  <c r="M150"/>
  <c r="J155"/>
  <c r="J7"/>
  <c r="L155"/>
  <c r="L7"/>
  <c r="E161"/>
  <c r="E162"/>
  <c r="E163"/>
  <c r="E164"/>
  <c r="E165"/>
  <c r="E166"/>
  <c r="E167"/>
  <c r="E168"/>
  <c r="E169"/>
  <c r="E170"/>
  <c r="E171"/>
  <c r="E172"/>
  <c r="E173"/>
  <c r="E174"/>
  <c r="E175"/>
  <c r="E176"/>
  <c r="I177"/>
  <c r="I9"/>
  <c r="J177"/>
  <c r="J179"/>
  <c r="K177"/>
  <c r="K9"/>
  <c r="L177"/>
  <c r="L179"/>
  <c r="M177"/>
  <c r="M9"/>
  <c r="I179"/>
  <c r="K179"/>
  <c r="M179"/>
  <c r="I181"/>
  <c r="J181"/>
  <c r="K181"/>
  <c r="L181"/>
  <c r="M181"/>
  <c r="M7"/>
  <c r="M157"/>
  <c r="K7"/>
  <c r="K157"/>
  <c r="I7"/>
  <c r="I157"/>
  <c r="I199"/>
  <c r="I203"/>
  <c r="J201"/>
  <c r="L6"/>
  <c r="L157"/>
  <c r="J6"/>
  <c r="J157"/>
  <c r="I8"/>
  <c r="L9"/>
  <c r="J9"/>
  <c r="J8"/>
  <c r="J199"/>
  <c r="J203"/>
  <c r="K201"/>
  <c r="L8"/>
  <c r="L199"/>
  <c r="K199"/>
  <c r="K203"/>
  <c r="L201"/>
  <c r="K8"/>
  <c r="M199"/>
  <c r="M8"/>
  <c r="M203"/>
  <c r="L203"/>
  <c r="M201"/>
</calcChain>
</file>

<file path=xl/comments1.xml><?xml version="1.0" encoding="utf-8"?>
<comments xmlns="http://schemas.openxmlformats.org/spreadsheetml/2006/main">
  <authors>
    <author>hrubyda</author>
  </authors>
  <commentList>
    <comment ref="B10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 xml:space="preserve">This line should sho how many students a school intends to be paid for.  
For Example:
If a school plans on enrollment of 100 students however is budgeting to only receive 95% of those students, 95 should be entered in in this row.  </t>
        </r>
      </text>
    </comment>
    <comment ref="G17" authorId="0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  <family val="2"/>
          </rPr>
          <t xml:space="preserve">Enter in the Per Pupil Rate (PPR) for the Current Year (CY). 
For Example:
If this renewal application is being submitted in 2010-11 enter in the 2010-11 PPR for that district in the cells below.  If assumptions for years 1 thru 5 have a higher rate and assume PPR increases, indicate what % increase is assumed on row 16.  </t>
        </r>
      </text>
    </comment>
    <comment ref="E33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All Districts after 15th highest enrolled  go under OTHER</t>
        </r>
      </text>
    </comment>
    <comment ref="G33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This figure should be a blended rate of all districts under OTHER</t>
        </r>
      </text>
    </comment>
    <comment ref="G69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70" authorId="0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71" authorId="0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72" authorId="0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  <family val="2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75" authorId="0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79" authorId="0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83" authorId="0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85" authorId="0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94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101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16" authorId="0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  <family val="2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Consultants
 - Assessment
 - Technology
 - Other
Security
Background Screening
Public Relations
</t>
        </r>
      </text>
    </comment>
    <comment ref="D120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24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25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  <family val="2"/>
          </rPr>
          <t>* Includes the Purchase or Lease of  any of the above</t>
        </r>
      </text>
    </comment>
    <comment ref="D127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31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32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33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39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  <family val="2"/>
          </rPr>
          <t>(If any questions contact CSI)</t>
        </r>
      </text>
    </comment>
    <comment ref="D146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47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  <family val="2"/>
          </rPr>
          <t>* Includes the Purchase or Lease of  any equipment</t>
        </r>
      </text>
    </comment>
    <comment ref="D149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53" authorId="0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>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sharedStrings.xml><?xml version="1.0" encoding="utf-8"?>
<sst xmlns="http://schemas.openxmlformats.org/spreadsheetml/2006/main" count="173" uniqueCount="156">
  <si>
    <t>Total Expenses</t>
  </si>
  <si>
    <t>20xx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</si>
  <si>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</si>
  <si>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</si>
  <si>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</si>
  <si>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</si>
  <si>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</si>
  <si>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</si>
  <si>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</si>
  <si>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</si>
  <si>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</si>
  <si>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Actual Student Enrollment</t>
  </si>
  <si>
    <t>Total Paid Student Enrollment</t>
  </si>
  <si>
    <t>Substitute Teachers</t>
  </si>
  <si>
    <t>Teaching Assistants</t>
  </si>
  <si>
    <t>Specialty Teachers</t>
  </si>
  <si>
    <t>Aides</t>
  </si>
  <si>
    <t>Nurse</t>
  </si>
  <si>
    <t>Librarian</t>
  </si>
  <si>
    <t>Custodian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</si>
  <si>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</si>
  <si>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</si>
  <si>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</si>
  <si>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</si>
  <si>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</si>
  <si>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</si>
  <si>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No. of Positions</t>
  </si>
  <si>
    <t>Per Pupil Revenue</t>
  </si>
  <si>
    <t>Total Revenue</t>
  </si>
  <si>
    <t>REVENUE</t>
  </si>
  <si>
    <t>REVENUES FROM STATE SOURCES</t>
  </si>
  <si>
    <t>School District 1 (Enter Name)</t>
  </si>
  <si>
    <t>School District 2 (Enter Name)</t>
  </si>
  <si>
    <t>School District 3 (Enter Name)</t>
  </si>
  <si>
    <t>School District 4 (Enter Name)</t>
  </si>
  <si>
    <t>School District 5 (Enter Name)</t>
  </si>
  <si>
    <t>School District 6 (Enter Name)</t>
  </si>
  <si>
    <t>School District 7 (Enter Name)</t>
  </si>
  <si>
    <t>School District 8 (Enter Name)</t>
  </si>
  <si>
    <t>School District 9 (Enter Name)</t>
  </si>
  <si>
    <t>School District 10 (Enter Name)</t>
  </si>
  <si>
    <t>School District - ALL OTHER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</si>
  <si>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</si>
  <si>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</si>
  <si>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</si>
  <si>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</si>
  <si>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</si>
  <si>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</si>
  <si>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</si>
  <si>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</si>
  <si>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</si>
  <si>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</si>
  <si>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</si>
  <si>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</si>
  <si>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</si>
  <si>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</si>
  <si>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</si>
  <si>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</si>
  <si>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</si>
  <si>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</si>
  <si>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</si>
  <si>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</si>
  <si>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</si>
  <si>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</si>
  <si>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</si>
  <si>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</si>
  <si>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</si>
  <si>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</si>
  <si>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</si>
  <si>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</si>
  <si>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Building and Land Rent / Lease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</si>
  <si>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</si>
  <si>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</si>
  <si>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</si>
  <si>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</si>
  <si>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</si>
  <si>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</si>
  <si>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</si>
  <si>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</si>
  <si>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</si>
  <si>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</si>
  <si>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</si>
  <si>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</si>
  <si>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</si>
  <si>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</si>
  <si>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</si>
  <si>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</si>
  <si>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</si>
  <si>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</si>
  <si>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</si>
  <si>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</si>
  <si>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</si>
  <si>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</si>
  <si>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</si>
  <si>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</si>
  <si>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</si>
  <si>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</si>
  <si>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</si>
  <si>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</si>
  <si>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</si>
  <si>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</si>
  <si>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</si>
  <si>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</si>
  <si>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</si>
  <si>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</si>
  <si>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</si>
  <si>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</si>
  <si>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</si>
  <si>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</si>
  <si>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</si>
  <si>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</si>
  <si>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</si>
  <si>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</si>
  <si>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</si>
  <si>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</si>
  <si>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School District 11 (Enter Name)</t>
  </si>
  <si>
    <t>School District 12 (Enter Name)</t>
  </si>
  <si>
    <t>School District 13 (Enter Name)</t>
  </si>
  <si>
    <t>PROJECTED BUDGET / OPERATING PLAN FOR NEXT CHARTER PERIOD</t>
  </si>
  <si>
    <t>DESCRIPTION OF ASSUMPTIONS</t>
  </si>
  <si>
    <t>CFO / Director of Finance</t>
  </si>
  <si>
    <t>Operation / Business Manager</t>
  </si>
  <si>
    <t>School District 14 (Enter Name)</t>
  </si>
  <si>
    <t>School District 15 (Enter Name)</t>
  </si>
  <si>
    <t>TOTAL Per Pupil Revenue (Average Districts Per Pupil Funding)</t>
  </si>
  <si>
    <t>19-25</t>
  </si>
  <si>
    <t>25-31</t>
  </si>
  <si>
    <t>31-33</t>
  </si>
  <si>
    <t>Year 1</t>
  </si>
  <si>
    <t>Year 2</t>
  </si>
  <si>
    <t>Year 3</t>
  </si>
  <si>
    <t>Year 4</t>
  </si>
  <si>
    <t>Year 5</t>
  </si>
  <si>
    <r>
      <t>CY</t>
    </r>
    <r>
      <rPr>
        <sz val="8"/>
        <rFont val="Tahoma"/>
        <family val="2"/>
      </rPr>
      <t xml:space="preserve"> Per Pupil Rate</t>
    </r>
  </si>
  <si>
    <t>CHARTER SCHOOL NAME HERE</t>
  </si>
  <si>
    <t>Per Pupil Revenue Percentage Increase</t>
  </si>
  <si>
    <t>Executive Management</t>
  </si>
  <si>
    <t>Instructional Management</t>
  </si>
  <si>
    <t>Deans, Directors &amp; Coordinators</t>
  </si>
  <si>
    <t>Administrative Staff</t>
  </si>
  <si>
    <t>DISSOLUTION ESCROW &amp; RESERVES / CONTIGENCY</t>
  </si>
  <si>
    <t>CASH FLOW ADJUSTMENTS</t>
  </si>
  <si>
    <t>OPERATING ACTIVITIES</t>
  </si>
  <si>
    <t>Example - Add Back Depreciation</t>
  </si>
  <si>
    <t>Total Operating Activities</t>
  </si>
  <si>
    <t>INVESTMENT ACTIVITIES</t>
  </si>
  <si>
    <t>Example - Subtract Property and Equipment Expenditures</t>
  </si>
  <si>
    <t>Total Investment Activities</t>
  </si>
  <si>
    <t>FINANCING ACTIVITIES</t>
  </si>
  <si>
    <t>Example - Add Expected Proceeds from a Loan or Line of Credit</t>
  </si>
  <si>
    <t>Total Financing Activities</t>
  </si>
  <si>
    <t>Total Cash Flow Adjustments</t>
  </si>
  <si>
    <t>Beginning Cash Balance</t>
  </si>
  <si>
    <t>ENDING CASH BALANCE</t>
  </si>
  <si>
    <t>Net Income (Before Cash Flow Adjustments)</t>
  </si>
  <si>
    <t>RENEWAL CHARTER EXHIBIT No. 18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</si>
</sst>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0.0%"/>
    <numFmt numFmtId="168" formatCode="#,##0.00;[Red]\(#,##0.00\)"/>
    <numFmt numFmtId="170" formatCode="0_);\(0\)"/>
    <numFmt numFmtId="196" formatCode="_(* #,##0.00_);_(* \(#,##0.00\);_(* &quot;-&quot;_);_(@_)"/>
  </numFmts>
  <fonts count="55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</font>
    <font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u val="singleAccounting"/>
      <sz val="8"/>
      <name val="Tahoma"/>
      <family val="2"/>
    </font>
    <font>
      <b/>
      <u val="singleAccounting"/>
      <sz val="8"/>
      <name val="Tahoma"/>
      <family val="2"/>
    </font>
    <font>
      <b/>
      <sz val="9"/>
      <name val="Arial"/>
      <family val="2"/>
    </font>
    <font>
      <b/>
      <i/>
      <sz val="8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"/>
      <name val="Arial"/>
      <family val="2"/>
    </font>
    <font>
      <u val="singleAccounting"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color indexed="8"/>
      <name val="Arial"/>
    </font>
    <font>
      <sz val="10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 style="medium">
        <color indexed="23"/>
      </right>
      <top style="medium">
        <color indexed="23"/>
      </top>
      <bottom/>
      <diagonal/>
    </border>
    <border>
      <left style="thick">
        <color indexed="23"/>
      </left>
      <right style="medium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ck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/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/>
      <diagonal/>
    </border>
    <border>
      <left/>
      <right style="thick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ck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ck">
        <color indexed="23"/>
      </right>
      <top style="thin">
        <color indexed="55"/>
      </top>
      <bottom style="thin">
        <color indexed="55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24" fillId="22" borderId="0">
      <alignment horizontal="left"/>
    </xf>
    <xf numFmtId="0" fontId="25" fillId="22" borderId="0">
      <alignment horizontal="right"/>
    </xf>
    <xf numFmtId="0" fontId="5" fillId="23" borderId="0">
      <alignment horizontal="center"/>
    </xf>
    <xf numFmtId="0" fontId="25" fillId="22" borderId="0">
      <alignment horizontal="right"/>
    </xf>
    <xf numFmtId="0" fontId="26" fillId="23" borderId="0">
      <alignment horizontal="left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24" fillId="22" borderId="0">
      <alignment horizontal="left"/>
    </xf>
    <xf numFmtId="0" fontId="27" fillId="23" borderId="0">
      <alignment horizontal="left"/>
    </xf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28" fillId="0" borderId="0"/>
    <xf numFmtId="0" fontId="7" fillId="25" borderId="7" applyNumberFormat="0" applyFont="0" applyAlignment="0" applyProtection="0"/>
    <xf numFmtId="0" fontId="20" fillId="20" borderId="8" applyNumberFormat="0" applyAlignment="0" applyProtection="0"/>
    <xf numFmtId="168" fontId="29" fillId="23" borderId="0">
      <alignment horizontal="right"/>
    </xf>
    <xf numFmtId="0" fontId="30" fillId="26" borderId="0">
      <alignment horizontal="center"/>
    </xf>
    <xf numFmtId="0" fontId="24" fillId="27" borderId="0"/>
    <xf numFmtId="0" fontId="31" fillId="23" borderId="0" applyBorder="0">
      <alignment horizontal="centerContinuous"/>
    </xf>
    <xf numFmtId="0" fontId="32" fillId="27" borderId="0" applyBorder="0">
      <alignment horizontal="centerContinuous"/>
    </xf>
    <xf numFmtId="0" fontId="27" fillId="24" borderId="0">
      <alignment horizontal="center"/>
    </xf>
    <xf numFmtId="49" fontId="4" fillId="23" borderId="0">
      <alignment horizontal="center"/>
    </xf>
    <xf numFmtId="0" fontId="25" fillId="22" borderId="0">
      <alignment horizontal="center"/>
    </xf>
    <xf numFmtId="0" fontId="25" fillId="22" borderId="0">
      <alignment horizontal="centerContinuous"/>
    </xf>
    <xf numFmtId="0" fontId="6" fillId="23" borderId="0">
      <alignment horizontal="left"/>
    </xf>
    <xf numFmtId="49" fontId="6" fillId="23" borderId="0">
      <alignment horizontal="center"/>
    </xf>
    <xf numFmtId="0" fontId="24" fillId="22" borderId="0">
      <alignment horizontal="left"/>
    </xf>
    <xf numFmtId="49" fontId="6" fillId="23" borderId="0">
      <alignment horizontal="left"/>
    </xf>
    <xf numFmtId="0" fontId="24" fillId="22" borderId="0">
      <alignment horizontal="centerContinuous"/>
    </xf>
    <xf numFmtId="0" fontId="24" fillId="22" borderId="0">
      <alignment horizontal="right"/>
    </xf>
    <xf numFmtId="49" fontId="27" fillId="23" borderId="0">
      <alignment horizontal="left"/>
    </xf>
    <xf numFmtId="0" fontId="25" fillId="22" borderId="0">
      <alignment horizontal="right"/>
    </xf>
    <xf numFmtId="0" fontId="6" fillId="7" borderId="0">
      <alignment horizontal="center"/>
    </xf>
    <xf numFmtId="0" fontId="33" fillId="7" borderId="0">
      <alignment horizontal="center"/>
    </xf>
    <xf numFmtId="0" fontId="53" fillId="0" borderId="0" applyNumberFormat="0" applyBorder="0" applyAlignment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4" fillId="23" borderId="0">
      <alignment horizontal="center"/>
    </xf>
    <xf numFmtId="0" fontId="23" fillId="0" borderId="0" applyNumberFormat="0" applyFill="0" applyBorder="0" applyAlignment="0" applyProtection="0"/>
  </cellStyleXfs>
  <cellXfs count="213">
    <xf numFmtId="0" fontId="0" fillId="0" borderId="0" xfId="0"/>
    <xf numFmtId="3" fontId="35" fillId="0" borderId="0" xfId="0" applyNumberFormat="1" applyFont="1" applyFill="1" applyAlignment="1" applyProtection="1"/>
    <xf numFmtId="0" fontId="35" fillId="0" borderId="0" xfId="0" applyFont="1" applyFill="1" applyAlignment="1" applyProtection="1"/>
    <xf numFmtId="41" fontId="35" fillId="0" borderId="0" xfId="0" applyNumberFormat="1" applyFont="1" applyFill="1" applyAlignment="1" applyProtection="1">
      <alignment horizontal="right"/>
    </xf>
    <xf numFmtId="41" fontId="35" fillId="0" borderId="0" xfId="0" applyNumberFormat="1" applyFont="1" applyFill="1" applyAlignment="1" applyProtection="1"/>
    <xf numFmtId="0" fontId="35" fillId="0" borderId="0" xfId="0" applyFont="1" applyFill="1" applyProtection="1"/>
    <xf numFmtId="0" fontId="37" fillId="0" borderId="0" xfId="0" applyFont="1" applyFill="1" applyBorder="1" applyAlignment="1" applyProtection="1"/>
    <xf numFmtId="0" fontId="35" fillId="0" borderId="10" xfId="0" applyFont="1" applyFill="1" applyBorder="1" applyAlignment="1" applyProtection="1"/>
    <xf numFmtId="0" fontId="35" fillId="0" borderId="0" xfId="0" applyFont="1" applyFill="1" applyBorder="1" applyAlignment="1" applyProtection="1"/>
    <xf numFmtId="41" fontId="35" fillId="0" borderId="0" xfId="0" applyNumberFormat="1" applyFont="1" applyFill="1" applyBorder="1" applyProtection="1"/>
    <xf numFmtId="0" fontId="35" fillId="0" borderId="0" xfId="0" applyFont="1" applyFill="1" applyBorder="1" applyProtection="1"/>
    <xf numFmtId="0" fontId="37" fillId="0" borderId="11" xfId="0" applyFont="1" applyFill="1" applyBorder="1" applyAlignment="1" applyProtection="1"/>
    <xf numFmtId="0" fontId="37" fillId="0" borderId="12" xfId="0" applyFont="1" applyFill="1" applyBorder="1" applyAlignment="1" applyProtection="1"/>
    <xf numFmtId="0" fontId="35" fillId="0" borderId="12" xfId="0" applyFont="1" applyFill="1" applyBorder="1" applyProtection="1"/>
    <xf numFmtId="41" fontId="35" fillId="0" borderId="12" xfId="0" applyNumberFormat="1" applyFont="1" applyFill="1" applyBorder="1" applyAlignment="1" applyProtection="1">
      <alignment horizontal="right"/>
    </xf>
    <xf numFmtId="41" fontId="38" fillId="0" borderId="12" xfId="0" applyNumberFormat="1" applyFont="1" applyFill="1" applyBorder="1" applyAlignment="1" applyProtection="1">
      <alignment horizontal="center"/>
    </xf>
    <xf numFmtId="0" fontId="37" fillId="0" borderId="10" xfId="0" applyFont="1" applyFill="1" applyBorder="1" applyAlignment="1" applyProtection="1"/>
    <xf numFmtId="41" fontId="35" fillId="0" borderId="0" xfId="0" applyNumberFormat="1" applyFont="1" applyFill="1" applyBorder="1" applyAlignment="1" applyProtection="1">
      <alignment horizontal="right"/>
    </xf>
    <xf numFmtId="41" fontId="38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/>
    <xf numFmtId="0" fontId="37" fillId="0" borderId="14" xfId="0" applyFont="1" applyFill="1" applyBorder="1" applyAlignment="1" applyProtection="1"/>
    <xf numFmtId="0" fontId="35" fillId="0" borderId="14" xfId="0" applyFont="1" applyFill="1" applyBorder="1" applyProtection="1"/>
    <xf numFmtId="41" fontId="35" fillId="0" borderId="14" xfId="0" applyNumberFormat="1" applyFont="1" applyFill="1" applyBorder="1" applyAlignment="1" applyProtection="1">
      <alignment horizontal="right"/>
    </xf>
    <xf numFmtId="0" fontId="38" fillId="0" borderId="0" xfId="0" applyFont="1" applyFill="1" applyAlignment="1" applyProtection="1">
      <alignment horizontal="center" textRotation="60" wrapText="1"/>
    </xf>
    <xf numFmtId="0" fontId="35" fillId="0" borderId="11" xfId="0" applyFont="1" applyFill="1" applyBorder="1" applyAlignment="1" applyProtection="1"/>
    <xf numFmtId="0" fontId="35" fillId="0" borderId="12" xfId="0" applyFont="1" applyFill="1" applyBorder="1" applyAlignment="1" applyProtection="1"/>
    <xf numFmtId="0" fontId="38" fillId="0" borderId="12" xfId="0" applyFont="1" applyFill="1" applyBorder="1" applyAlignment="1" applyProtection="1">
      <alignment horizontal="left" wrapText="1"/>
    </xf>
    <xf numFmtId="41" fontId="38" fillId="0" borderId="12" xfId="0" applyNumberFormat="1" applyFont="1" applyFill="1" applyBorder="1" applyAlignment="1" applyProtection="1">
      <alignment horizontal="right" wrapText="1"/>
    </xf>
    <xf numFmtId="41" fontId="35" fillId="0" borderId="12" xfId="0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3" fontId="35" fillId="0" borderId="0" xfId="0" applyNumberFormat="1" applyFont="1" applyFill="1" applyBorder="1" applyAlignment="1" applyProtection="1">
      <alignment wrapText="1"/>
    </xf>
    <xf numFmtId="41" fontId="35" fillId="0" borderId="0" xfId="0" applyNumberFormat="1" applyFont="1" applyFill="1" applyBorder="1" applyAlignment="1" applyProtection="1">
      <alignment horizontal="right" wrapText="1"/>
    </xf>
    <xf numFmtId="41" fontId="35" fillId="0" borderId="0" xfId="0" applyNumberFormat="1" applyFont="1" applyFill="1" applyBorder="1" applyAlignment="1" applyProtection="1">
      <alignment vertical="center" wrapText="1"/>
    </xf>
    <xf numFmtId="3" fontId="35" fillId="0" borderId="0" xfId="0" applyNumberFormat="1" applyFont="1" applyFill="1" applyAlignment="1" applyProtection="1">
      <alignment wrapText="1"/>
    </xf>
    <xf numFmtId="0" fontId="39" fillId="0" borderId="1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3" fontId="35" fillId="0" borderId="10" xfId="0" applyNumberFormat="1" applyFont="1" applyFill="1" applyBorder="1" applyAlignment="1" applyProtection="1"/>
    <xf numFmtId="3" fontId="35" fillId="0" borderId="0" xfId="0" applyNumberFormat="1" applyFont="1" applyFill="1" applyBorder="1" applyAlignment="1" applyProtection="1"/>
    <xf numFmtId="0" fontId="35" fillId="0" borderId="0" xfId="0" applyFont="1" applyFill="1" applyBorder="1" applyAlignment="1" applyProtection="1">
      <alignment vertical="center"/>
    </xf>
    <xf numFmtId="41" fontId="35" fillId="0" borderId="15" xfId="0" applyNumberFormat="1" applyFont="1" applyFill="1" applyBorder="1" applyAlignment="1" applyProtection="1">
      <alignment vertical="center" wrapText="1"/>
    </xf>
    <xf numFmtId="41" fontId="35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vertical="center" wrapText="1"/>
    </xf>
    <xf numFmtId="41" fontId="35" fillId="0" borderId="16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41" fontId="2" fillId="0" borderId="0" xfId="0" applyNumberFormat="1" applyFont="1" applyFill="1" applyBorder="1" applyAlignment="1" applyProtection="1">
      <alignment horizontal="right" vertical="center"/>
    </xf>
    <xf numFmtId="41" fontId="35" fillId="0" borderId="17" xfId="0" applyNumberFormat="1" applyFont="1" applyFill="1" applyBorder="1" applyAlignment="1" applyProtection="1">
      <alignment vertical="center" wrapText="1"/>
    </xf>
    <xf numFmtId="41" fontId="35" fillId="0" borderId="18" xfId="0" applyNumberFormat="1" applyFont="1" applyFill="1" applyBorder="1" applyAlignment="1" applyProtection="1">
      <alignment vertical="center" wrapText="1"/>
    </xf>
    <xf numFmtId="0" fontId="37" fillId="0" borderId="19" xfId="0" applyFont="1" applyFill="1" applyBorder="1" applyAlignment="1" applyProtection="1">
      <alignment horizontal="left" vertical="center"/>
    </xf>
    <xf numFmtId="0" fontId="39" fillId="0" borderId="20" xfId="0" applyFont="1" applyFill="1" applyBorder="1" applyAlignment="1" applyProtection="1">
      <alignment horizontal="left" vertical="center"/>
    </xf>
    <xf numFmtId="3" fontId="35" fillId="0" borderId="21" xfId="0" applyNumberFormat="1" applyFont="1" applyFill="1" applyBorder="1" applyAlignment="1" applyProtection="1">
      <alignment wrapText="1"/>
    </xf>
    <xf numFmtId="41" fontId="35" fillId="0" borderId="20" xfId="0" applyNumberFormat="1" applyFont="1" applyFill="1" applyBorder="1" applyAlignment="1" applyProtection="1">
      <alignment horizontal="right" wrapText="1"/>
    </xf>
    <xf numFmtId="41" fontId="35" fillId="0" borderId="20" xfId="0" applyNumberFormat="1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/>
    <xf numFmtId="41" fontId="3" fillId="0" borderId="0" xfId="0" applyNumberFormat="1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vertical="center" wrapText="1"/>
    </xf>
    <xf numFmtId="41" fontId="43" fillId="0" borderId="0" xfId="0" applyNumberFormat="1" applyFont="1" applyFill="1" applyBorder="1" applyAlignment="1" applyProtection="1">
      <alignment horizontal="right" vertical="center" wrapText="1"/>
    </xf>
    <xf numFmtId="3" fontId="35" fillId="0" borderId="22" xfId="0" applyNumberFormat="1" applyFont="1" applyFill="1" applyBorder="1" applyAlignment="1" applyProtection="1">
      <alignment wrapText="1"/>
    </xf>
    <xf numFmtId="41" fontId="35" fillId="0" borderId="22" xfId="0" applyNumberFormat="1" applyFont="1" applyFill="1" applyBorder="1" applyAlignment="1" applyProtection="1">
      <alignment horizontal="right" wrapText="1"/>
    </xf>
    <xf numFmtId="41" fontId="35" fillId="0" borderId="0" xfId="0" applyNumberFormat="1" applyFont="1" applyFill="1" applyBorder="1" applyAlignment="1" applyProtection="1"/>
    <xf numFmtId="41" fontId="35" fillId="0" borderId="15" xfId="0" applyNumberFormat="1" applyFont="1" applyFill="1" applyBorder="1" applyAlignment="1" applyProtection="1"/>
    <xf numFmtId="41" fontId="40" fillId="0" borderId="0" xfId="0" applyNumberFormat="1" applyFont="1" applyFill="1" applyBorder="1" applyAlignment="1" applyProtection="1"/>
    <xf numFmtId="0" fontId="35" fillId="0" borderId="14" xfId="0" applyFont="1" applyFill="1" applyBorder="1" applyAlignment="1" applyProtection="1"/>
    <xf numFmtId="41" fontId="35" fillId="0" borderId="18" xfId="0" applyNumberFormat="1" applyFont="1" applyFill="1" applyBorder="1" applyAlignment="1" applyProtection="1"/>
    <xf numFmtId="0" fontId="51" fillId="0" borderId="0" xfId="0" applyFont="1" applyFill="1" applyBorder="1" applyAlignment="1" applyProtection="1">
      <alignment horizontal="left" vertical="center"/>
    </xf>
    <xf numFmtId="41" fontId="41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/>
    </xf>
    <xf numFmtId="0" fontId="50" fillId="0" borderId="0" xfId="0" applyFont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48" fillId="0" borderId="0" xfId="0" applyFont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36" fillId="0" borderId="23" xfId="0" applyFont="1" applyFill="1" applyBorder="1" applyAlignment="1" applyProtection="1"/>
    <xf numFmtId="0" fontId="38" fillId="0" borderId="24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/>
    <xf numFmtId="0" fontId="35" fillId="0" borderId="13" xfId="0" applyFont="1" applyFill="1" applyBorder="1" applyAlignment="1" applyProtection="1"/>
    <xf numFmtId="0" fontId="38" fillId="0" borderId="14" xfId="0" applyFont="1" applyFill="1" applyBorder="1" applyProtection="1"/>
    <xf numFmtId="41" fontId="38" fillId="0" borderId="14" xfId="0" applyNumberFormat="1" applyFont="1" applyFill="1" applyBorder="1" applyAlignment="1" applyProtection="1">
      <alignment horizontal="right"/>
    </xf>
    <xf numFmtId="41" fontId="35" fillId="0" borderId="14" xfId="0" applyNumberFormat="1" applyFont="1" applyFill="1" applyBorder="1" applyProtection="1"/>
    <xf numFmtId="41" fontId="35" fillId="0" borderId="14" xfId="0" applyNumberFormat="1" applyFont="1" applyFill="1" applyBorder="1" applyAlignment="1" applyProtection="1">
      <alignment horizontal="left"/>
    </xf>
    <xf numFmtId="0" fontId="35" fillId="0" borderId="24" xfId="0" applyFont="1" applyFill="1" applyBorder="1" applyProtection="1"/>
    <xf numFmtId="41" fontId="38" fillId="0" borderId="14" xfId="0" applyNumberFormat="1" applyFont="1" applyFill="1" applyBorder="1" applyAlignment="1" applyProtection="1">
      <alignment horizontal="center"/>
    </xf>
    <xf numFmtId="0" fontId="38" fillId="0" borderId="24" xfId="0" applyFont="1" applyFill="1" applyBorder="1" applyAlignment="1" applyProtection="1">
      <alignment horizontal="center" textRotation="60" wrapText="1"/>
    </xf>
    <xf numFmtId="3" fontId="35" fillId="0" borderId="24" xfId="0" applyNumberFormat="1" applyFont="1" applyFill="1" applyBorder="1" applyAlignment="1" applyProtection="1">
      <alignment wrapText="1"/>
    </xf>
    <xf numFmtId="0" fontId="35" fillId="28" borderId="0" xfId="0" applyFont="1" applyFill="1" applyBorder="1" applyAlignment="1" applyProtection="1">
      <alignment vertical="center" wrapText="1"/>
      <protection locked="0"/>
    </xf>
    <xf numFmtId="41" fontId="3" fillId="28" borderId="25" xfId="0" applyNumberFormat="1" applyFont="1" applyFill="1" applyBorder="1" applyAlignment="1" applyProtection="1">
      <alignment horizontal="right" vertical="center"/>
      <protection locked="0"/>
    </xf>
    <xf numFmtId="41" fontId="35" fillId="28" borderId="25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26" xfId="0" applyNumberFormat="1" applyFont="1" applyFill="1" applyBorder="1" applyAlignment="1" applyProtection="1">
      <alignment wrapText="1"/>
    </xf>
    <xf numFmtId="3" fontId="35" fillId="0" borderId="27" xfId="0" applyNumberFormat="1" applyFont="1" applyFill="1" applyBorder="1" applyAlignment="1" applyProtection="1">
      <alignment wrapText="1"/>
    </xf>
    <xf numFmtId="3" fontId="38" fillId="0" borderId="28" xfId="0" applyNumberFormat="1" applyFont="1" applyFill="1" applyBorder="1" applyAlignment="1" applyProtection="1">
      <alignment horizontal="center" wrapText="1"/>
    </xf>
    <xf numFmtId="3" fontId="35" fillId="0" borderId="0" xfId="0" applyNumberFormat="1" applyFont="1" applyFill="1" applyAlignment="1" applyProtection="1">
      <alignment horizontal="right" wrapText="1"/>
    </xf>
    <xf numFmtId="3" fontId="35" fillId="0" borderId="20" xfId="0" applyNumberFormat="1" applyFont="1" applyFill="1" applyBorder="1" applyAlignment="1" applyProtection="1">
      <alignment wrapText="1"/>
    </xf>
    <xf numFmtId="41" fontId="35" fillId="0" borderId="29" xfId="0" applyNumberFormat="1" applyFont="1" applyFill="1" applyBorder="1" applyAlignment="1" applyProtection="1">
      <alignment vertical="center" wrapText="1"/>
    </xf>
    <xf numFmtId="0" fontId="37" fillId="0" borderId="30" xfId="0" applyFont="1" applyFill="1" applyBorder="1" applyAlignment="1" applyProtection="1">
      <alignment vertical="center"/>
    </xf>
    <xf numFmtId="0" fontId="37" fillId="0" borderId="20" xfId="0" applyFont="1" applyFill="1" applyBorder="1" applyAlignment="1" applyProtection="1">
      <alignment vertical="center"/>
    </xf>
    <xf numFmtId="41" fontId="41" fillId="0" borderId="20" xfId="0" applyNumberFormat="1" applyFont="1" applyFill="1" applyBorder="1" applyAlignment="1" applyProtection="1">
      <alignment vertical="center" wrapText="1"/>
    </xf>
    <xf numFmtId="0" fontId="35" fillId="0" borderId="22" xfId="0" applyFont="1" applyFill="1" applyBorder="1" applyAlignment="1" applyProtection="1"/>
    <xf numFmtId="41" fontId="35" fillId="0" borderId="22" xfId="0" applyNumberFormat="1" applyFont="1" applyFill="1" applyBorder="1" applyAlignment="1" applyProtection="1">
      <alignment wrapText="1"/>
    </xf>
    <xf numFmtId="0" fontId="39" fillId="0" borderId="0" xfId="0" applyFont="1" applyFill="1" applyBorder="1" applyAlignment="1" applyProtection="1"/>
    <xf numFmtId="41" fontId="41" fillId="0" borderId="0" xfId="0" applyNumberFormat="1" applyFont="1" applyFill="1" applyBorder="1" applyAlignment="1" applyProtection="1"/>
    <xf numFmtId="0" fontId="35" fillId="0" borderId="20" xfId="0" applyFont="1" applyFill="1" applyBorder="1" applyAlignment="1" applyProtection="1"/>
    <xf numFmtId="41" fontId="35" fillId="0" borderId="20" xfId="0" applyNumberFormat="1" applyFont="1" applyFill="1" applyBorder="1" applyAlignment="1" applyProtection="1">
      <alignment horizontal="right"/>
    </xf>
    <xf numFmtId="41" fontId="41" fillId="0" borderId="20" xfId="0" applyNumberFormat="1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7" fillId="0" borderId="24" xfId="0" applyFont="1" applyFill="1" applyBorder="1" applyAlignment="1" applyProtection="1">
      <alignment horizontal="center" vertical="center"/>
    </xf>
    <xf numFmtId="0" fontId="35" fillId="0" borderId="24" xfId="0" applyFont="1" applyFill="1" applyBorder="1" applyProtection="1">
      <protection locked="0"/>
    </xf>
    <xf numFmtId="41" fontId="38" fillId="0" borderId="31" xfId="0" applyNumberFormat="1" applyFont="1" applyFill="1" applyBorder="1" applyAlignment="1" applyProtection="1">
      <alignment horizontal="center"/>
    </xf>
    <xf numFmtId="41" fontId="35" fillId="0" borderId="32" xfId="0" applyNumberFormat="1" applyFont="1" applyFill="1" applyBorder="1" applyProtection="1"/>
    <xf numFmtId="41" fontId="38" fillId="0" borderId="33" xfId="0" applyNumberFormat="1" applyFont="1" applyFill="1" applyBorder="1" applyAlignment="1" applyProtection="1">
      <alignment horizontal="center"/>
    </xf>
    <xf numFmtId="41" fontId="38" fillId="0" borderId="34" xfId="0" applyNumberFormat="1" applyFont="1" applyFill="1" applyBorder="1" applyAlignment="1" applyProtection="1">
      <alignment horizontal="center"/>
    </xf>
    <xf numFmtId="41" fontId="38" fillId="0" borderId="35" xfId="0" applyNumberFormat="1" applyFont="1" applyFill="1" applyBorder="1" applyAlignment="1" applyProtection="1">
      <alignment horizontal="center"/>
    </xf>
    <xf numFmtId="41" fontId="38" fillId="28" borderId="36" xfId="0" applyNumberFormat="1" applyFont="1" applyFill="1" applyBorder="1" applyAlignment="1" applyProtection="1">
      <alignment horizontal="center"/>
      <protection locked="0"/>
    </xf>
    <xf numFmtId="41" fontId="38" fillId="28" borderId="37" xfId="0" applyNumberFormat="1" applyFont="1" applyFill="1" applyBorder="1" applyAlignment="1" applyProtection="1">
      <alignment horizontal="center"/>
      <protection locked="0"/>
    </xf>
    <xf numFmtId="41" fontId="35" fillId="0" borderId="38" xfId="0" applyNumberFormat="1" applyFont="1" applyFill="1" applyBorder="1" applyProtection="1"/>
    <xf numFmtId="41" fontId="37" fillId="0" borderId="31" xfId="0" applyNumberFormat="1" applyFont="1" applyFill="1" applyBorder="1" applyAlignment="1" applyProtection="1">
      <alignment horizontal="center"/>
    </xf>
    <xf numFmtId="41" fontId="37" fillId="0" borderId="31" xfId="0" applyNumberFormat="1" applyFont="1" applyFill="1" applyBorder="1" applyAlignment="1" applyProtection="1">
      <alignment horizontal="center" wrapText="1"/>
    </xf>
    <xf numFmtId="41" fontId="37" fillId="0" borderId="33" xfId="0" applyNumberFormat="1" applyFont="1" applyFill="1" applyBorder="1" applyAlignment="1" applyProtection="1">
      <alignment horizontal="center" wrapText="1"/>
    </xf>
    <xf numFmtId="41" fontId="35" fillId="0" borderId="39" xfId="0" applyNumberFormat="1" applyFont="1" applyFill="1" applyBorder="1" applyAlignment="1" applyProtection="1">
      <alignment horizontal="center" wrapText="1"/>
    </xf>
    <xf numFmtId="164" fontId="37" fillId="28" borderId="1" xfId="0" applyNumberFormat="1" applyFont="1" applyFill="1" applyBorder="1" applyAlignment="1" applyProtection="1">
      <alignment horizontal="center" vertical="center" wrapText="1"/>
      <protection locked="0"/>
    </xf>
    <xf numFmtId="164" fontId="37" fillId="28" borderId="40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41" xfId="0" applyNumberFormat="1" applyFont="1" applyFill="1" applyBorder="1" applyAlignment="1" applyProtection="1">
      <alignment wrapText="1"/>
    </xf>
    <xf numFmtId="3" fontId="35" fillId="0" borderId="42" xfId="0" applyNumberFormat="1" applyFont="1" applyFill="1" applyBorder="1" applyAlignment="1" applyProtection="1">
      <alignment wrapText="1"/>
    </xf>
    <xf numFmtId="41" fontId="35" fillId="28" borderId="43" xfId="0" applyNumberFormat="1" applyFont="1" applyFill="1" applyBorder="1" applyAlignment="1" applyProtection="1">
      <alignment vertical="center" wrapText="1"/>
      <protection locked="0"/>
    </xf>
    <xf numFmtId="41" fontId="35" fillId="28" borderId="44" xfId="0" applyNumberFormat="1" applyFont="1" applyFill="1" applyBorder="1" applyAlignment="1" applyProtection="1">
      <alignment vertical="center" wrapText="1"/>
      <protection locked="0"/>
    </xf>
    <xf numFmtId="41" fontId="35" fillId="28" borderId="45" xfId="0" applyNumberFormat="1" applyFont="1" applyFill="1" applyBorder="1" applyAlignment="1" applyProtection="1">
      <alignment vertical="center" wrapText="1"/>
      <protection locked="0"/>
    </xf>
    <xf numFmtId="41" fontId="35" fillId="28" borderId="46" xfId="0" applyNumberFormat="1" applyFont="1" applyFill="1" applyBorder="1" applyAlignment="1" applyProtection="1">
      <alignment vertical="center" wrapText="1"/>
      <protection locked="0"/>
    </xf>
    <xf numFmtId="41" fontId="35" fillId="0" borderId="45" xfId="0" applyNumberFormat="1" applyFont="1" applyFill="1" applyBorder="1" applyAlignment="1" applyProtection="1">
      <alignment vertical="center" wrapText="1"/>
    </xf>
    <xf numFmtId="41" fontId="35" fillId="0" borderId="46" xfId="0" applyNumberFormat="1" applyFont="1" applyFill="1" applyBorder="1" applyAlignment="1" applyProtection="1">
      <alignment vertical="center" wrapText="1"/>
    </xf>
    <xf numFmtId="41" fontId="35" fillId="0" borderId="47" xfId="0" applyNumberFormat="1" applyFont="1" applyFill="1" applyBorder="1" applyAlignment="1" applyProtection="1">
      <alignment vertical="center" wrapText="1"/>
    </xf>
    <xf numFmtId="41" fontId="40" fillId="28" borderId="45" xfId="0" applyNumberFormat="1" applyFont="1" applyFill="1" applyBorder="1" applyAlignment="1" applyProtection="1">
      <alignment vertical="center" wrapText="1"/>
      <protection locked="0"/>
    </xf>
    <xf numFmtId="41" fontId="40" fillId="28" borderId="46" xfId="0" applyNumberFormat="1" applyFont="1" applyFill="1" applyBorder="1" applyAlignment="1" applyProtection="1">
      <alignment vertical="center" wrapText="1"/>
      <protection locked="0"/>
    </xf>
    <xf numFmtId="41" fontId="35" fillId="0" borderId="48" xfId="0" applyNumberFormat="1" applyFont="1" applyFill="1" applyBorder="1" applyAlignment="1" applyProtection="1">
      <alignment vertical="center" wrapText="1"/>
    </xf>
    <xf numFmtId="41" fontId="35" fillId="0" borderId="49" xfId="0" applyNumberFormat="1" applyFont="1" applyFill="1" applyBorder="1" applyAlignment="1" applyProtection="1">
      <alignment vertical="center" wrapText="1"/>
    </xf>
    <xf numFmtId="41" fontId="35" fillId="0" borderId="50" xfId="0" applyNumberFormat="1" applyFont="1" applyFill="1" applyBorder="1" applyAlignment="1" applyProtection="1">
      <alignment vertical="center" wrapText="1"/>
    </xf>
    <xf numFmtId="41" fontId="41" fillId="0" borderId="51" xfId="0" applyNumberFormat="1" applyFont="1" applyFill="1" applyBorder="1" applyAlignment="1" applyProtection="1">
      <alignment vertical="center" wrapText="1"/>
    </xf>
    <xf numFmtId="41" fontId="41" fillId="0" borderId="52" xfId="0" applyNumberFormat="1" applyFont="1" applyFill="1" applyBorder="1" applyAlignment="1" applyProtection="1">
      <alignment vertical="center" wrapText="1"/>
    </xf>
    <xf numFmtId="0" fontId="37" fillId="0" borderId="53" xfId="0" applyFont="1" applyFill="1" applyBorder="1" applyAlignment="1" applyProtection="1">
      <alignment vertical="center"/>
    </xf>
    <xf numFmtId="0" fontId="37" fillId="0" borderId="22" xfId="0" applyFont="1" applyFill="1" applyBorder="1" applyAlignment="1" applyProtection="1">
      <alignment vertical="center"/>
    </xf>
    <xf numFmtId="41" fontId="35" fillId="0" borderId="22" xfId="0" applyNumberFormat="1" applyFont="1" applyFill="1" applyBorder="1" applyAlignment="1" applyProtection="1">
      <alignment vertical="center" wrapText="1"/>
    </xf>
    <xf numFmtId="41" fontId="35" fillId="0" borderId="54" xfId="0" applyNumberFormat="1" applyFont="1" applyFill="1" applyBorder="1" applyAlignment="1" applyProtection="1">
      <alignment vertical="center" wrapText="1"/>
    </xf>
    <xf numFmtId="41" fontId="35" fillId="0" borderId="38" xfId="0" applyNumberFormat="1" applyFont="1" applyFill="1" applyBorder="1" applyAlignment="1" applyProtection="1">
      <alignment vertical="center" wrapText="1"/>
    </xf>
    <xf numFmtId="41" fontId="40" fillId="28" borderId="55" xfId="0" applyNumberFormat="1" applyFont="1" applyFill="1" applyBorder="1" applyAlignment="1" applyProtection="1">
      <alignment vertical="center" wrapText="1"/>
      <protection locked="0"/>
    </xf>
    <xf numFmtId="41" fontId="3" fillId="0" borderId="45" xfId="0" applyNumberFormat="1" applyFont="1" applyFill="1" applyBorder="1" applyAlignment="1" applyProtection="1">
      <alignment horizontal="right" vertical="center"/>
    </xf>
    <xf numFmtId="41" fontId="3" fillId="0" borderId="46" xfId="0" applyNumberFormat="1" applyFont="1" applyFill="1" applyBorder="1" applyAlignment="1" applyProtection="1">
      <alignment horizontal="right" vertical="center"/>
    </xf>
    <xf numFmtId="41" fontId="41" fillId="0" borderId="45" xfId="0" applyNumberFormat="1" applyFont="1" applyFill="1" applyBorder="1" applyAlignment="1" applyProtection="1">
      <alignment vertical="center" wrapText="1"/>
    </xf>
    <xf numFmtId="41" fontId="41" fillId="0" borderId="46" xfId="0" applyNumberFormat="1" applyFont="1" applyFill="1" applyBorder="1" applyAlignment="1" applyProtection="1">
      <alignment vertical="center" wrapText="1"/>
    </xf>
    <xf numFmtId="0" fontId="35" fillId="0" borderId="53" xfId="0" applyFont="1" applyFill="1" applyBorder="1" applyAlignment="1" applyProtection="1"/>
    <xf numFmtId="41" fontId="35" fillId="0" borderId="54" xfId="0" applyNumberFormat="1" applyFont="1" applyFill="1" applyBorder="1" applyAlignment="1" applyProtection="1">
      <alignment wrapText="1"/>
    </xf>
    <xf numFmtId="41" fontId="35" fillId="0" borderId="49" xfId="0" applyNumberFormat="1" applyFont="1" applyFill="1" applyBorder="1" applyAlignment="1" applyProtection="1"/>
    <xf numFmtId="41" fontId="35" fillId="28" borderId="45" xfId="0" applyNumberFormat="1" applyFont="1" applyFill="1" applyBorder="1" applyAlignment="1" applyProtection="1">
      <protection locked="0"/>
    </xf>
    <xf numFmtId="41" fontId="41" fillId="0" borderId="45" xfId="0" applyNumberFormat="1" applyFont="1" applyFill="1" applyBorder="1" applyAlignment="1" applyProtection="1"/>
    <xf numFmtId="41" fontId="41" fillId="0" borderId="46" xfId="0" applyNumberFormat="1" applyFont="1" applyFill="1" applyBorder="1" applyAlignment="1" applyProtection="1"/>
    <xf numFmtId="41" fontId="35" fillId="0" borderId="47" xfId="0" applyNumberFormat="1" applyFont="1" applyFill="1" applyBorder="1" applyAlignment="1" applyProtection="1"/>
    <xf numFmtId="41" fontId="41" fillId="0" borderId="45" xfId="0" applyNumberFormat="1" applyFont="1" applyFill="1" applyBorder="1" applyAlignment="1" applyProtection="1">
      <alignment horizontal="center"/>
    </xf>
    <xf numFmtId="41" fontId="41" fillId="0" borderId="46" xfId="0" applyNumberFormat="1" applyFont="1" applyFill="1" applyBorder="1" applyAlignment="1" applyProtection="1">
      <alignment horizontal="center"/>
    </xf>
    <xf numFmtId="41" fontId="41" fillId="0" borderId="51" xfId="0" applyNumberFormat="1" applyFont="1" applyFill="1" applyBorder="1" applyAlignment="1" applyProtection="1">
      <alignment horizontal="center"/>
    </xf>
    <xf numFmtId="41" fontId="41" fillId="0" borderId="52" xfId="0" applyNumberFormat="1" applyFont="1" applyFill="1" applyBorder="1" applyAlignment="1" applyProtection="1">
      <alignment horizontal="center"/>
    </xf>
    <xf numFmtId="196" fontId="3" fillId="28" borderId="25" xfId="0" applyNumberFormat="1" applyFont="1" applyFill="1" applyBorder="1" applyAlignment="1" applyProtection="1">
      <alignment horizontal="right" vertical="center"/>
      <protection locked="0"/>
    </xf>
    <xf numFmtId="196" fontId="49" fillId="28" borderId="25" xfId="0" applyNumberFormat="1" applyFont="1" applyFill="1" applyBorder="1" applyAlignment="1" applyProtection="1">
      <alignment horizontal="right" vertical="center"/>
      <protection locked="0"/>
    </xf>
    <xf numFmtId="196" fontId="3" fillId="0" borderId="25" xfId="0" applyNumberFormat="1" applyFont="1" applyFill="1" applyBorder="1" applyAlignment="1" applyProtection="1">
      <alignment horizontal="right" vertical="center"/>
    </xf>
    <xf numFmtId="196" fontId="35" fillId="0" borderId="16" xfId="0" applyNumberFormat="1" applyFont="1" applyFill="1" applyBorder="1" applyAlignment="1" applyProtection="1">
      <alignment vertical="center" wrapText="1"/>
    </xf>
    <xf numFmtId="3" fontId="35" fillId="0" borderId="24" xfId="0" applyNumberFormat="1" applyFont="1" applyFill="1" applyBorder="1" applyAlignment="1" applyProtection="1">
      <alignment horizontal="left" wrapText="1"/>
      <protection locked="0"/>
    </xf>
    <xf numFmtId="3" fontId="35" fillId="0" borderId="24" xfId="0" applyNumberFormat="1" applyFont="1" applyFill="1" applyBorder="1" applyAlignment="1" applyProtection="1">
      <alignment horizontal="left" wrapText="1"/>
    </xf>
    <xf numFmtId="3" fontId="35" fillId="0" borderId="56" xfId="0" applyNumberFormat="1" applyFont="1" applyFill="1" applyBorder="1" applyAlignment="1" applyProtection="1">
      <alignment horizontal="left" wrapText="1"/>
    </xf>
    <xf numFmtId="3" fontId="35" fillId="0" borderId="57" xfId="0" applyNumberFormat="1" applyFont="1" applyFill="1" applyBorder="1" applyAlignment="1" applyProtection="1">
      <alignment horizontal="left" wrapText="1"/>
    </xf>
    <xf numFmtId="41" fontId="35" fillId="0" borderId="22" xfId="0" applyNumberFormat="1" applyFont="1" applyFill="1" applyBorder="1" applyAlignment="1" applyProtection="1">
      <alignment horizontal="right"/>
    </xf>
    <xf numFmtId="41" fontId="35" fillId="0" borderId="22" xfId="0" applyNumberFormat="1" applyFont="1" applyFill="1" applyBorder="1" applyAlignment="1" applyProtection="1"/>
    <xf numFmtId="3" fontId="35" fillId="28" borderId="0" xfId="0" applyNumberFormat="1" applyFont="1" applyFill="1" applyBorder="1" applyAlignment="1" applyProtection="1">
      <protection locked="0"/>
    </xf>
    <xf numFmtId="0" fontId="35" fillId="28" borderId="0" xfId="0" applyFont="1" applyFill="1" applyBorder="1" applyAlignment="1" applyProtection="1"/>
    <xf numFmtId="41" fontId="35" fillId="28" borderId="58" xfId="0" applyNumberFormat="1" applyFont="1" applyFill="1" applyBorder="1" applyAlignment="1" applyProtection="1">
      <protection locked="0"/>
    </xf>
    <xf numFmtId="41" fontId="35" fillId="0" borderId="59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/>
    <xf numFmtId="0" fontId="38" fillId="0" borderId="0" xfId="0" applyFont="1" applyFill="1" applyBorder="1" applyAlignment="1" applyProtection="1"/>
    <xf numFmtId="41" fontId="38" fillId="0" borderId="0" xfId="0" applyNumberFormat="1" applyFont="1" applyFill="1" applyBorder="1" applyAlignment="1" applyProtection="1">
      <alignment horizontal="right"/>
    </xf>
    <xf numFmtId="41" fontId="38" fillId="0" borderId="59" xfId="0" applyNumberFormat="1" applyFont="1" applyFill="1" applyBorder="1" applyAlignment="1" applyProtection="1"/>
    <xf numFmtId="41" fontId="35" fillId="28" borderId="25" xfId="0" applyNumberFormat="1" applyFont="1" applyFill="1" applyBorder="1" applyAlignment="1" applyProtection="1">
      <protection locked="0"/>
    </xf>
    <xf numFmtId="0" fontId="38" fillId="0" borderId="20" xfId="0" applyFont="1" applyFill="1" applyBorder="1" applyAlignment="1" applyProtection="1"/>
    <xf numFmtId="41" fontId="38" fillId="0" borderId="20" xfId="0" applyNumberFormat="1" applyFont="1" applyFill="1" applyBorder="1" applyAlignment="1" applyProtection="1">
      <alignment horizontal="right"/>
    </xf>
    <xf numFmtId="41" fontId="35" fillId="0" borderId="20" xfId="0" applyNumberFormat="1" applyFont="1" applyFill="1" applyBorder="1" applyAlignment="1" applyProtection="1"/>
    <xf numFmtId="41" fontId="38" fillId="0" borderId="51" xfId="0" applyNumberFormat="1" applyFont="1" applyFill="1" applyBorder="1" applyAlignment="1" applyProtection="1"/>
    <xf numFmtId="3" fontId="35" fillId="0" borderId="60" xfId="0" applyNumberFormat="1" applyFont="1" applyFill="1" applyBorder="1" applyAlignment="1" applyProtection="1">
      <protection locked="0"/>
    </xf>
    <xf numFmtId="41" fontId="35" fillId="0" borderId="54" xfId="0" applyNumberFormat="1" applyFont="1" applyFill="1" applyBorder="1" applyAlignment="1" applyProtection="1"/>
    <xf numFmtId="41" fontId="35" fillId="0" borderId="38" xfId="0" applyNumberFormat="1" applyFont="1" applyFill="1" applyBorder="1" applyAlignment="1" applyProtection="1"/>
    <xf numFmtId="41" fontId="35" fillId="28" borderId="47" xfId="0" applyNumberFormat="1" applyFont="1" applyFill="1" applyBorder="1" applyAlignment="1" applyProtection="1">
      <protection locked="0"/>
    </xf>
    <xf numFmtId="41" fontId="35" fillId="0" borderId="61" xfId="0" applyNumberFormat="1" applyFont="1" applyFill="1" applyBorder="1" applyAlignment="1" applyProtection="1"/>
    <xf numFmtId="41" fontId="38" fillId="0" borderId="61" xfId="0" applyNumberFormat="1" applyFont="1" applyFill="1" applyBorder="1" applyAlignment="1" applyProtection="1"/>
    <xf numFmtId="41" fontId="38" fillId="0" borderId="52" xfId="0" applyNumberFormat="1" applyFont="1" applyFill="1" applyBorder="1" applyAlignment="1" applyProtection="1"/>
    <xf numFmtId="41" fontId="35" fillId="0" borderId="25" xfId="0" applyNumberFormat="1" applyFont="1" applyFill="1" applyBorder="1" applyAlignment="1" applyProtection="1"/>
    <xf numFmtId="41" fontId="35" fillId="0" borderId="62" xfId="0" applyNumberFormat="1" applyFont="1" applyFill="1" applyBorder="1" applyAlignment="1" applyProtection="1"/>
    <xf numFmtId="170" fontId="37" fillId="28" borderId="36" xfId="0" applyNumberFormat="1" applyFont="1" applyFill="1" applyBorder="1" applyAlignment="1" applyProtection="1">
      <alignment horizontal="center" vertical="center" wrapText="1"/>
      <protection locked="0"/>
    </xf>
    <xf numFmtId="170" fontId="37" fillId="28" borderId="3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3" xfId="0" applyFont="1" applyFill="1" applyBorder="1" applyAlignment="1" applyProtection="1">
      <alignment horizontal="left"/>
    </xf>
    <xf numFmtId="0" fontId="37" fillId="0" borderId="22" xfId="0" applyFont="1" applyFill="1" applyBorder="1" applyAlignment="1" applyProtection="1">
      <alignment horizontal="left"/>
    </xf>
    <xf numFmtId="0" fontId="37" fillId="0" borderId="54" xfId="0" applyFont="1" applyFill="1" applyBorder="1" applyAlignment="1" applyProtection="1">
      <alignment horizontal="left"/>
    </xf>
    <xf numFmtId="0" fontId="37" fillId="0" borderId="1" xfId="0" applyFont="1" applyFill="1" applyBorder="1" applyAlignment="1" applyProtection="1">
      <alignment horizontal="center" vertical="top" wrapText="1"/>
    </xf>
    <xf numFmtId="0" fontId="37" fillId="0" borderId="40" xfId="0" applyFont="1" applyFill="1" applyBorder="1" applyAlignment="1" applyProtection="1">
      <alignment horizontal="center" vertical="top" wrapText="1"/>
    </xf>
    <xf numFmtId="0" fontId="36" fillId="28" borderId="10" xfId="0" applyFont="1" applyFill="1" applyBorder="1" applyAlignment="1" applyProtection="1">
      <alignment horizontal="center" vertical="center" wrapText="1"/>
      <protection locked="0"/>
    </xf>
    <xf numFmtId="0" fontId="36" fillId="28" borderId="0" xfId="0" applyFont="1" applyFill="1" applyBorder="1" applyAlignment="1" applyProtection="1">
      <alignment horizontal="center" vertical="center" wrapText="1"/>
      <protection locked="0"/>
    </xf>
    <xf numFmtId="0" fontId="36" fillId="28" borderId="38" xfId="0" applyFont="1" applyFill="1" applyBorder="1" applyAlignment="1" applyProtection="1">
      <alignment horizontal="center" vertical="center" wrapText="1"/>
      <protection locked="0"/>
    </xf>
    <xf numFmtId="41" fontId="35" fillId="0" borderId="0" xfId="0" applyNumberFormat="1" applyFont="1" applyFill="1" applyBorder="1" applyAlignment="1" applyProtection="1">
      <alignment horizontal="center"/>
    </xf>
    <xf numFmtId="41" fontId="35" fillId="0" borderId="14" xfId="0" applyNumberFormat="1" applyFont="1" applyFill="1" applyBorder="1" applyAlignment="1" applyProtection="1">
      <alignment horizontal="center"/>
    </xf>
    <xf numFmtId="0" fontId="52" fillId="0" borderId="1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36" fillId="0" borderId="1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6" fillId="0" borderId="38" xfId="0" applyFont="1" applyFill="1" applyBorder="1" applyAlignment="1" applyProtection="1">
      <alignment horizontal="center"/>
    </xf>
    <xf numFmtId="41" fontId="1" fillId="0" borderId="0" xfId="0" applyNumberFormat="1" applyFont="1" applyFill="1" applyBorder="1" applyAlignment="1" applyProtection="1">
      <alignment horizontal="center" vertical="top" wrapText="1"/>
    </xf>
    <xf numFmtId="41" fontId="1" fillId="0" borderId="14" xfId="0" applyNumberFormat="1" applyFont="1" applyFill="1" applyBorder="1" applyAlignment="1" applyProtection="1">
      <alignment horizontal="center" vertical="top" wrapText="1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eItemPrompt" xfId="40"/>
    <cellStyle name="LineItemValue" xfId="41"/>
    <cellStyle name="Linked Cell" xfId="42" builtinId="24" customBuiltin="1"/>
    <cellStyle name="Neutral" xfId="43" builtinId="28" customBuiltin="1"/>
    <cellStyle name="Normal" xfId="0" builtinId="0"/>
    <cellStyle name="Normal 2" xfId="44"/>
    <cellStyle name="Note" xfId="45" builtinId="10" customBuiltin="1"/>
    <cellStyle name="Output" xfId="46" builtinId="21" customBuiltin="1"/>
    <cellStyle name="OUTPUT AMOUNTS" xfId="47"/>
    <cellStyle name="OUTPUT COLUMN HEADINGS" xfId="48"/>
    <cellStyle name="OUTPUT LINE ITEMS" xfId="49"/>
    <cellStyle name="OUTPUT REPORT HEADING" xfId="50"/>
    <cellStyle name="OUTPUT REPORT TITLE" xfId="51"/>
    <cellStyle name="ReportTitlePrompt" xfId="52"/>
    <cellStyle name="ReportTitleValue" xfId="53"/>
    <cellStyle name="RowAcctAbovePrompt" xfId="54"/>
    <cellStyle name="RowAcctSOBAbovePrompt" xfId="55"/>
    <cellStyle name="RowAcctSOBValue" xfId="56"/>
    <cellStyle name="RowAcctValue" xfId="57"/>
    <cellStyle name="RowAttrAbovePrompt" xfId="58"/>
    <cellStyle name="RowAttrValue" xfId="59"/>
    <cellStyle name="RowColSetAbovePrompt" xfId="60"/>
    <cellStyle name="RowColSetLeftPrompt" xfId="61"/>
    <cellStyle name="RowColSetValue" xfId="62"/>
    <cellStyle name="RowLeftPrompt" xfId="63"/>
    <cellStyle name="SampleUsingFormatMask" xfId="64"/>
    <cellStyle name="SampleWithNoFormatMask" xfId="65"/>
    <cellStyle name="STYLE1" xfId="66"/>
    <cellStyle name="Title" xfId="67" builtinId="15" customBuiltin="1"/>
    <cellStyle name="Total" xfId="68" builtinId="25" customBuiltin="1"/>
    <cellStyle name="UploadThisRowValue" xfId="69"/>
    <cellStyle name="Warning Text" xfId="7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63"/>
  </sheetPr>
  <dimension ref="A1"/>
  <sheetViews>
    <sheetView view="pageBreakPreview" zoomScale="75" zoomScaleNormal="50" workbookViewId="0">
      <selection activeCell="C32" sqref="C32"/>
    </sheetView>
  </sheetViews>
  <sheetFormatPr defaultRowHeight="12.7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17"/>
  </sheetPr>
  <dimension ref="B1:U204"/>
  <sheetViews>
    <sheetView showGridLines="0" tabSelected="1" view="pageBreakPreview" zoomScale="80" zoomScaleNormal="100" zoomScaleSheetLayoutView="75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B3" sqref="B3:M3"/>
    </sheetView>
  </sheetViews>
  <sheetFormatPr defaultRowHeight="10.5"/>
  <cols>
    <col min="1" max="1" width="3.7109375" style="1" customWidth="1"/>
    <col min="2" max="4" width="2.28515625" style="1" customWidth="1"/>
    <col min="5" max="5" width="42.85546875" style="2" customWidth="1"/>
    <col min="6" max="6" width="2.7109375" style="2" customWidth="1"/>
    <col min="7" max="7" width="15.7109375" style="3" customWidth="1"/>
    <col min="8" max="8" width="2.7109375" style="4" customWidth="1"/>
    <col min="9" max="13" width="14.5703125" style="4" customWidth="1"/>
    <col min="14" max="14" width="51.28515625" style="1" customWidth="1"/>
    <col min="15" max="16" width="9.140625" style="1"/>
    <col min="17" max="21" width="9.140625" style="1" hidden="1" customWidth="1"/>
    <col min="22" max="16384" width="9.140625" style="1"/>
  </cols>
  <sheetData>
    <row r="1" spans="2:17" ht="11.25" thickBot="1"/>
    <row r="2" spans="2:17" s="5" customFormat="1" ht="15.75" thickTop="1">
      <c r="B2" s="194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75"/>
    </row>
    <row r="3" spans="2:17" s="5" customFormat="1" ht="14.25" customHeight="1">
      <c r="B3" s="199" t="s">
        <v>134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1"/>
      <c r="N3" s="107" t="s">
        <v>119</v>
      </c>
    </row>
    <row r="4" spans="2:17" s="5" customFormat="1" ht="15">
      <c r="B4" s="208" t="s">
        <v>118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0"/>
      <c r="N4" s="77"/>
    </row>
    <row r="5" spans="2:17" s="5" customFormat="1" ht="7.9" customHeight="1">
      <c r="B5" s="78"/>
      <c r="C5" s="65"/>
      <c r="D5" s="65"/>
      <c r="E5" s="79"/>
      <c r="F5" s="79"/>
      <c r="G5" s="80"/>
      <c r="H5" s="81"/>
      <c r="I5" s="81"/>
      <c r="J5" s="82"/>
      <c r="K5" s="82"/>
      <c r="L5" s="82"/>
      <c r="M5" s="110"/>
      <c r="N5" s="83"/>
    </row>
    <row r="6" spans="2:17" s="5" customFormat="1" ht="12.75">
      <c r="B6" s="11" t="s">
        <v>28</v>
      </c>
      <c r="C6" s="12"/>
      <c r="D6" s="12"/>
      <c r="E6" s="13"/>
      <c r="F6" s="13"/>
      <c r="G6" s="14"/>
      <c r="H6" s="15"/>
      <c r="I6" s="109">
        <f>I65</f>
        <v>0</v>
      </c>
      <c r="J6" s="109">
        <f>J65</f>
        <v>0</v>
      </c>
      <c r="K6" s="109">
        <f>K65</f>
        <v>0</v>
      </c>
      <c r="L6" s="109">
        <f>L65</f>
        <v>0</v>
      </c>
      <c r="M6" s="111">
        <f>M65</f>
        <v>0</v>
      </c>
      <c r="N6" s="83"/>
    </row>
    <row r="7" spans="2:17" s="5" customFormat="1" ht="12.75">
      <c r="B7" s="16" t="s">
        <v>0</v>
      </c>
      <c r="C7" s="6"/>
      <c r="D7" s="6"/>
      <c r="E7" s="10"/>
      <c r="F7" s="10"/>
      <c r="G7" s="17"/>
      <c r="H7" s="18"/>
      <c r="I7" s="112">
        <f>I155</f>
        <v>0</v>
      </c>
      <c r="J7" s="112">
        <f>J155</f>
        <v>0</v>
      </c>
      <c r="K7" s="112">
        <f>K155</f>
        <v>0</v>
      </c>
      <c r="L7" s="112">
        <f>L155</f>
        <v>0</v>
      </c>
      <c r="M7" s="113">
        <f>M155</f>
        <v>0</v>
      </c>
      <c r="N7" s="83"/>
    </row>
    <row r="8" spans="2:17" s="5" customFormat="1" ht="12.75">
      <c r="B8" s="16" t="s">
        <v>154</v>
      </c>
      <c r="C8" s="6"/>
      <c r="D8" s="6"/>
      <c r="E8" s="10"/>
      <c r="F8" s="10"/>
      <c r="G8" s="17"/>
      <c r="H8" s="18"/>
      <c r="I8" s="112">
        <f>I6-I7</f>
        <v>0</v>
      </c>
      <c r="J8" s="112">
        <f>J157</f>
        <v>0</v>
      </c>
      <c r="K8" s="112">
        <f>K157</f>
        <v>0</v>
      </c>
      <c r="L8" s="112">
        <f>L157</f>
        <v>0</v>
      </c>
      <c r="M8" s="113">
        <f>M157</f>
        <v>0</v>
      </c>
      <c r="N8" s="83"/>
    </row>
    <row r="9" spans="2:17" s="5" customFormat="1" ht="12.75">
      <c r="B9" s="16" t="s">
        <v>11</v>
      </c>
      <c r="C9" s="6"/>
      <c r="D9" s="6"/>
      <c r="E9" s="10"/>
      <c r="F9" s="10"/>
      <c r="G9" s="17"/>
      <c r="H9" s="18"/>
      <c r="I9" s="112">
        <f>I177</f>
        <v>0</v>
      </c>
      <c r="J9" s="112">
        <f>J177</f>
        <v>0</v>
      </c>
      <c r="K9" s="112">
        <f>K177</f>
        <v>0</v>
      </c>
      <c r="L9" s="112">
        <f>L177</f>
        <v>0</v>
      </c>
      <c r="M9" s="113">
        <f>M177</f>
        <v>0</v>
      </c>
      <c r="N9" s="83"/>
    </row>
    <row r="10" spans="2:17" s="5" customFormat="1" ht="12.75">
      <c r="B10" s="19" t="s">
        <v>12</v>
      </c>
      <c r="C10" s="20"/>
      <c r="D10" s="20"/>
      <c r="E10" s="21"/>
      <c r="F10" s="21"/>
      <c r="G10" s="22"/>
      <c r="H10" s="84"/>
      <c r="I10" s="114">
        <v>0</v>
      </c>
      <c r="J10" s="114">
        <v>0</v>
      </c>
      <c r="K10" s="114">
        <v>0</v>
      </c>
      <c r="L10" s="114">
        <v>0</v>
      </c>
      <c r="M10" s="115">
        <v>0</v>
      </c>
      <c r="N10" s="108"/>
      <c r="Q10" s="34"/>
    </row>
    <row r="11" spans="2:17" s="5" customFormat="1" ht="7.9" customHeight="1">
      <c r="B11" s="7"/>
      <c r="C11" s="8"/>
      <c r="D11" s="8"/>
      <c r="E11" s="10"/>
      <c r="F11" s="10"/>
      <c r="G11" s="17"/>
      <c r="H11" s="9"/>
      <c r="I11" s="9"/>
      <c r="J11" s="9"/>
      <c r="K11" s="9"/>
      <c r="L11" s="9"/>
      <c r="M11" s="116"/>
      <c r="N11" s="83"/>
    </row>
    <row r="12" spans="2:17" s="5" customFormat="1" ht="12.75" customHeight="1">
      <c r="B12" s="204"/>
      <c r="C12" s="205"/>
      <c r="D12" s="205"/>
      <c r="E12" s="205"/>
      <c r="F12" s="73"/>
      <c r="G12" s="211"/>
      <c r="H12" s="202"/>
      <c r="I12" s="117" t="s">
        <v>128</v>
      </c>
      <c r="J12" s="118" t="s">
        <v>129</v>
      </c>
      <c r="K12" s="118" t="s">
        <v>130</v>
      </c>
      <c r="L12" s="118" t="s">
        <v>131</v>
      </c>
      <c r="M12" s="119" t="s">
        <v>132</v>
      </c>
      <c r="N12" s="83"/>
    </row>
    <row r="13" spans="2:17" s="23" customFormat="1" ht="12.75" customHeight="1">
      <c r="B13" s="206"/>
      <c r="C13" s="207"/>
      <c r="D13" s="207"/>
      <c r="E13" s="207"/>
      <c r="F13" s="74"/>
      <c r="G13" s="212"/>
      <c r="H13" s="203"/>
      <c r="I13" s="192" t="s">
        <v>1</v>
      </c>
      <c r="J13" s="192" t="s">
        <v>1</v>
      </c>
      <c r="K13" s="192" t="s">
        <v>1</v>
      </c>
      <c r="L13" s="192" t="s">
        <v>1</v>
      </c>
      <c r="M13" s="193" t="s">
        <v>1</v>
      </c>
      <c r="N13" s="76"/>
    </row>
    <row r="14" spans="2:17" s="23" customFormat="1" ht="7.5" customHeight="1">
      <c r="B14" s="24"/>
      <c r="C14" s="25"/>
      <c r="D14" s="25"/>
      <c r="E14" s="26"/>
      <c r="F14" s="26"/>
      <c r="G14" s="27"/>
      <c r="H14" s="28"/>
      <c r="I14" s="28"/>
      <c r="J14" s="28"/>
      <c r="K14" s="28"/>
      <c r="L14" s="28"/>
      <c r="M14" s="120"/>
      <c r="N14" s="85"/>
    </row>
    <row r="15" spans="2:17" s="34" customFormat="1" ht="18" customHeight="1">
      <c r="B15" s="29" t="s">
        <v>29</v>
      </c>
      <c r="C15" s="30"/>
      <c r="D15" s="30"/>
      <c r="E15" s="31"/>
      <c r="F15" s="31"/>
      <c r="G15" s="32"/>
      <c r="H15" s="33"/>
      <c r="I15" s="197" t="s">
        <v>135</v>
      </c>
      <c r="J15" s="197"/>
      <c r="K15" s="197"/>
      <c r="L15" s="197"/>
      <c r="M15" s="198"/>
      <c r="N15" s="86"/>
    </row>
    <row r="16" spans="2:17" s="34" customFormat="1" ht="18" customHeight="1">
      <c r="B16" s="35"/>
      <c r="C16" s="36" t="s">
        <v>30</v>
      </c>
      <c r="D16" s="36"/>
      <c r="E16" s="31"/>
      <c r="F16" s="31"/>
      <c r="G16" s="32"/>
      <c r="H16" s="33"/>
      <c r="I16" s="121">
        <v>0</v>
      </c>
      <c r="J16" s="121">
        <v>0</v>
      </c>
      <c r="K16" s="121">
        <v>0</v>
      </c>
      <c r="L16" s="121">
        <v>0</v>
      </c>
      <c r="M16" s="122">
        <v>0</v>
      </c>
      <c r="N16" s="164"/>
    </row>
    <row r="17" spans="2:14" s="34" customFormat="1" ht="12" customHeight="1">
      <c r="B17" s="37"/>
      <c r="C17" s="38"/>
      <c r="D17" s="39" t="s">
        <v>27</v>
      </c>
      <c r="E17" s="31"/>
      <c r="F17" s="31"/>
      <c r="G17" s="106" t="s">
        <v>133</v>
      </c>
      <c r="H17" s="33"/>
      <c r="I17" s="123"/>
      <c r="J17" s="123"/>
      <c r="K17" s="123"/>
      <c r="L17" s="123"/>
      <c r="M17" s="124"/>
      <c r="N17" s="165"/>
    </row>
    <row r="18" spans="2:14" s="34" customFormat="1" ht="12" customHeight="1">
      <c r="B18" s="37"/>
      <c r="C18" s="38"/>
      <c r="D18" s="38"/>
      <c r="E18" s="87" t="s">
        <v>31</v>
      </c>
      <c r="F18" s="42"/>
      <c r="G18" s="88">
        <v>0</v>
      </c>
      <c r="H18" s="33"/>
      <c r="I18" s="125">
        <v>0</v>
      </c>
      <c r="J18" s="125">
        <v>0</v>
      </c>
      <c r="K18" s="125">
        <v>0</v>
      </c>
      <c r="L18" s="125">
        <v>0</v>
      </c>
      <c r="M18" s="126">
        <v>0</v>
      </c>
      <c r="N18" s="164"/>
    </row>
    <row r="19" spans="2:14" s="34" customFormat="1" ht="12" customHeight="1">
      <c r="B19" s="37"/>
      <c r="C19" s="38"/>
      <c r="D19" s="38"/>
      <c r="E19" s="87" t="s">
        <v>32</v>
      </c>
      <c r="F19" s="42"/>
      <c r="G19" s="88">
        <v>0</v>
      </c>
      <c r="H19" s="33"/>
      <c r="I19" s="127">
        <v>0</v>
      </c>
      <c r="J19" s="127">
        <v>0</v>
      </c>
      <c r="K19" s="127">
        <v>0</v>
      </c>
      <c r="L19" s="127">
        <v>0</v>
      </c>
      <c r="M19" s="128">
        <v>0</v>
      </c>
      <c r="N19" s="164"/>
    </row>
    <row r="20" spans="2:14" s="34" customFormat="1" ht="12" customHeight="1">
      <c r="B20" s="37"/>
      <c r="C20" s="38"/>
      <c r="D20" s="38"/>
      <c r="E20" s="87" t="s">
        <v>33</v>
      </c>
      <c r="F20" s="42"/>
      <c r="G20" s="88">
        <v>0</v>
      </c>
      <c r="H20" s="33"/>
      <c r="I20" s="127">
        <v>0</v>
      </c>
      <c r="J20" s="127">
        <v>0</v>
      </c>
      <c r="K20" s="127">
        <v>0</v>
      </c>
      <c r="L20" s="127">
        <v>0</v>
      </c>
      <c r="M20" s="128">
        <v>0</v>
      </c>
      <c r="N20" s="164"/>
    </row>
    <row r="21" spans="2:14" s="34" customFormat="1" ht="12" customHeight="1">
      <c r="B21" s="37"/>
      <c r="C21" s="38"/>
      <c r="D21" s="38"/>
      <c r="E21" s="87" t="s">
        <v>34</v>
      </c>
      <c r="F21" s="42"/>
      <c r="G21" s="88">
        <v>0</v>
      </c>
      <c r="H21" s="33"/>
      <c r="I21" s="127">
        <v>0</v>
      </c>
      <c r="J21" s="127">
        <v>0</v>
      </c>
      <c r="K21" s="127">
        <v>0</v>
      </c>
      <c r="L21" s="127">
        <v>0</v>
      </c>
      <c r="M21" s="128">
        <v>0</v>
      </c>
      <c r="N21" s="164"/>
    </row>
    <row r="22" spans="2:14" s="34" customFormat="1" ht="12" customHeight="1">
      <c r="B22" s="37"/>
      <c r="C22" s="38"/>
      <c r="D22" s="38"/>
      <c r="E22" s="87" t="s">
        <v>35</v>
      </c>
      <c r="F22" s="42"/>
      <c r="G22" s="88">
        <v>0</v>
      </c>
      <c r="H22" s="33"/>
      <c r="I22" s="127">
        <v>0</v>
      </c>
      <c r="J22" s="127">
        <v>0</v>
      </c>
      <c r="K22" s="127">
        <v>0</v>
      </c>
      <c r="L22" s="127">
        <v>0</v>
      </c>
      <c r="M22" s="128">
        <v>0</v>
      </c>
      <c r="N22" s="164"/>
    </row>
    <row r="23" spans="2:14" s="34" customFormat="1" ht="12" customHeight="1">
      <c r="B23" s="37"/>
      <c r="C23" s="38"/>
      <c r="D23" s="38"/>
      <c r="E23" s="87" t="s">
        <v>36</v>
      </c>
      <c r="F23" s="42"/>
      <c r="G23" s="88">
        <v>0</v>
      </c>
      <c r="H23" s="33"/>
      <c r="I23" s="127">
        <v>0</v>
      </c>
      <c r="J23" s="127">
        <v>0</v>
      </c>
      <c r="K23" s="127">
        <v>0</v>
      </c>
      <c r="L23" s="127">
        <v>0</v>
      </c>
      <c r="M23" s="128">
        <v>0</v>
      </c>
      <c r="N23" s="164"/>
    </row>
    <row r="24" spans="2:14" s="34" customFormat="1" ht="12" customHeight="1">
      <c r="B24" s="37"/>
      <c r="C24" s="38"/>
      <c r="D24" s="38"/>
      <c r="E24" s="87" t="s">
        <v>37</v>
      </c>
      <c r="F24" s="42"/>
      <c r="G24" s="88">
        <v>0</v>
      </c>
      <c r="H24" s="33"/>
      <c r="I24" s="127">
        <v>0</v>
      </c>
      <c r="J24" s="127">
        <v>0</v>
      </c>
      <c r="K24" s="127">
        <v>0</v>
      </c>
      <c r="L24" s="127">
        <v>0</v>
      </c>
      <c r="M24" s="128">
        <v>0</v>
      </c>
      <c r="N24" s="164"/>
    </row>
    <row r="25" spans="2:14" s="34" customFormat="1" ht="12" customHeight="1">
      <c r="B25" s="37"/>
      <c r="C25" s="38"/>
      <c r="D25" s="38"/>
      <c r="E25" s="87" t="s">
        <v>38</v>
      </c>
      <c r="F25" s="42"/>
      <c r="G25" s="88">
        <v>0</v>
      </c>
      <c r="H25" s="33"/>
      <c r="I25" s="127">
        <v>0</v>
      </c>
      <c r="J25" s="127">
        <v>0</v>
      </c>
      <c r="K25" s="127">
        <v>0</v>
      </c>
      <c r="L25" s="127">
        <v>0</v>
      </c>
      <c r="M25" s="128">
        <v>0</v>
      </c>
      <c r="N25" s="164"/>
    </row>
    <row r="26" spans="2:14" s="34" customFormat="1" ht="12" customHeight="1">
      <c r="B26" s="37"/>
      <c r="C26" s="38"/>
      <c r="D26" s="38"/>
      <c r="E26" s="87" t="s">
        <v>39</v>
      </c>
      <c r="F26" s="42"/>
      <c r="G26" s="88">
        <v>0</v>
      </c>
      <c r="H26" s="33"/>
      <c r="I26" s="127">
        <v>0</v>
      </c>
      <c r="J26" s="127">
        <v>0</v>
      </c>
      <c r="K26" s="127">
        <v>0</v>
      </c>
      <c r="L26" s="127">
        <v>0</v>
      </c>
      <c r="M26" s="128">
        <v>0</v>
      </c>
      <c r="N26" s="164"/>
    </row>
    <row r="27" spans="2:14" s="34" customFormat="1" ht="12" customHeight="1">
      <c r="B27" s="37"/>
      <c r="C27" s="38"/>
      <c r="D27" s="38"/>
      <c r="E27" s="87" t="s">
        <v>40</v>
      </c>
      <c r="F27" s="42"/>
      <c r="G27" s="88">
        <v>0</v>
      </c>
      <c r="H27" s="33"/>
      <c r="I27" s="127">
        <v>0</v>
      </c>
      <c r="J27" s="127">
        <v>0</v>
      </c>
      <c r="K27" s="127">
        <v>0</v>
      </c>
      <c r="L27" s="127">
        <v>0</v>
      </c>
      <c r="M27" s="128">
        <v>0</v>
      </c>
      <c r="N27" s="164"/>
    </row>
    <row r="28" spans="2:14" s="34" customFormat="1" ht="12" customHeight="1">
      <c r="B28" s="37"/>
      <c r="C28" s="38"/>
      <c r="D28" s="38"/>
      <c r="E28" s="87" t="s">
        <v>115</v>
      </c>
      <c r="F28" s="42"/>
      <c r="G28" s="88">
        <v>0</v>
      </c>
      <c r="H28" s="33"/>
      <c r="I28" s="127">
        <v>0</v>
      </c>
      <c r="J28" s="127">
        <v>0</v>
      </c>
      <c r="K28" s="127">
        <v>0</v>
      </c>
      <c r="L28" s="127">
        <v>0</v>
      </c>
      <c r="M28" s="128">
        <v>0</v>
      </c>
      <c r="N28" s="164"/>
    </row>
    <row r="29" spans="2:14" s="34" customFormat="1" ht="12" customHeight="1">
      <c r="B29" s="37"/>
      <c r="C29" s="38"/>
      <c r="D29" s="38"/>
      <c r="E29" s="87" t="s">
        <v>116</v>
      </c>
      <c r="F29" s="42"/>
      <c r="G29" s="88">
        <v>0</v>
      </c>
      <c r="H29" s="33"/>
      <c r="I29" s="127">
        <v>0</v>
      </c>
      <c r="J29" s="127">
        <v>0</v>
      </c>
      <c r="K29" s="127">
        <v>0</v>
      </c>
      <c r="L29" s="127">
        <v>0</v>
      </c>
      <c r="M29" s="128">
        <v>0</v>
      </c>
      <c r="N29" s="164"/>
    </row>
    <row r="30" spans="2:14" s="34" customFormat="1" ht="12" customHeight="1">
      <c r="B30" s="37"/>
      <c r="C30" s="38"/>
      <c r="D30" s="38"/>
      <c r="E30" s="87" t="s">
        <v>117</v>
      </c>
      <c r="F30" s="42"/>
      <c r="G30" s="88">
        <v>0</v>
      </c>
      <c r="H30" s="33"/>
      <c r="I30" s="127">
        <v>0</v>
      </c>
      <c r="J30" s="127">
        <v>0</v>
      </c>
      <c r="K30" s="127">
        <v>0</v>
      </c>
      <c r="L30" s="127">
        <v>0</v>
      </c>
      <c r="M30" s="128">
        <v>0</v>
      </c>
      <c r="N30" s="164"/>
    </row>
    <row r="31" spans="2:14" s="34" customFormat="1" ht="12" customHeight="1">
      <c r="B31" s="37"/>
      <c r="C31" s="38"/>
      <c r="D31" s="38"/>
      <c r="E31" s="87" t="s">
        <v>122</v>
      </c>
      <c r="F31" s="42"/>
      <c r="G31" s="88">
        <v>0</v>
      </c>
      <c r="H31" s="33"/>
      <c r="I31" s="127">
        <v>0</v>
      </c>
      <c r="J31" s="127">
        <v>0</v>
      </c>
      <c r="K31" s="127">
        <v>0</v>
      </c>
      <c r="L31" s="127">
        <v>0</v>
      </c>
      <c r="M31" s="128">
        <v>0</v>
      </c>
      <c r="N31" s="164"/>
    </row>
    <row r="32" spans="2:14" s="34" customFormat="1" ht="12" customHeight="1">
      <c r="B32" s="37"/>
      <c r="C32" s="38"/>
      <c r="D32" s="38"/>
      <c r="E32" s="87" t="s">
        <v>123</v>
      </c>
      <c r="F32" s="42"/>
      <c r="G32" s="88">
        <v>0</v>
      </c>
      <c r="H32" s="33"/>
      <c r="I32" s="127">
        <v>0</v>
      </c>
      <c r="J32" s="127">
        <v>0</v>
      </c>
      <c r="K32" s="127">
        <v>0</v>
      </c>
      <c r="L32" s="127">
        <v>0</v>
      </c>
      <c r="M32" s="128">
        <v>0</v>
      </c>
      <c r="N32" s="164"/>
    </row>
    <row r="33" spans="2:21" s="34" customFormat="1" ht="12" customHeight="1" thickBot="1">
      <c r="B33" s="37"/>
      <c r="C33" s="38"/>
      <c r="D33" s="38"/>
      <c r="E33" s="42" t="s">
        <v>41</v>
      </c>
      <c r="F33" s="42"/>
      <c r="G33" s="89">
        <v>0</v>
      </c>
      <c r="H33" s="33"/>
      <c r="I33" s="127">
        <v>0</v>
      </c>
      <c r="J33" s="127">
        <v>0</v>
      </c>
      <c r="K33" s="127">
        <v>0</v>
      </c>
      <c r="L33" s="127">
        <v>0</v>
      </c>
      <c r="M33" s="128">
        <v>0</v>
      </c>
      <c r="N33" s="164"/>
    </row>
    <row r="34" spans="2:21" s="34" customFormat="1" ht="12" customHeight="1" thickBot="1">
      <c r="B34" s="37"/>
      <c r="C34" s="38"/>
      <c r="D34" s="38" t="s">
        <v>124</v>
      </c>
      <c r="E34" s="42"/>
      <c r="F34" s="42"/>
      <c r="G34" s="43">
        <f>IF(G18&gt;0,SUM(G18:G33)/U34,0)</f>
        <v>0</v>
      </c>
      <c r="H34" s="33"/>
      <c r="I34" s="129">
        <f>SUM(I18:I33)</f>
        <v>0</v>
      </c>
      <c r="J34" s="129">
        <f>SUM(J18:J33)</f>
        <v>0</v>
      </c>
      <c r="K34" s="129">
        <f>SUM(K18:K33)</f>
        <v>0</v>
      </c>
      <c r="L34" s="129">
        <f>SUM(L18:L33)</f>
        <v>0</v>
      </c>
      <c r="M34" s="130">
        <f>SUM(M18:M33)</f>
        <v>0</v>
      </c>
      <c r="N34" s="165"/>
      <c r="Q34" s="90">
        <f>IF(G18&gt;0,1,IF(G18=0,0,0))</f>
        <v>0</v>
      </c>
      <c r="R34" s="90">
        <f>IF(G19=0,0,IF(G20=0,1,IF(G21=0,2,IF(G22=0,3,IF(G23=0,4,IF(G24=0,5,IF(G25=0,6,6)))))))</f>
        <v>0</v>
      </c>
      <c r="S34" s="90">
        <f>IF(G25=0,0,IF(G26=0,1,IF(G27=0,2,IF(G28=0,3,IF(G29=0,4,IF(G30=0,5,IF(G31=0,6,6)))))))</f>
        <v>0</v>
      </c>
      <c r="T34" s="91">
        <f>IF(G31=0,0,IF(G32=0,1,IF(G33=0,2,IF(G33&gt;0,3,0))))</f>
        <v>0</v>
      </c>
      <c r="U34" s="92">
        <f>SUM(Q34:T34)</f>
        <v>0</v>
      </c>
    </row>
    <row r="35" spans="2:21" s="34" customFormat="1" ht="12" customHeight="1">
      <c r="B35" s="37"/>
      <c r="C35" s="38"/>
      <c r="D35" s="39" t="s">
        <v>42</v>
      </c>
      <c r="E35" s="31"/>
      <c r="F35" s="31"/>
      <c r="G35" s="32"/>
      <c r="H35" s="33"/>
      <c r="I35" s="127">
        <v>0</v>
      </c>
      <c r="J35" s="127">
        <v>0</v>
      </c>
      <c r="K35" s="127">
        <v>0</v>
      </c>
      <c r="L35" s="127">
        <v>0</v>
      </c>
      <c r="M35" s="128">
        <v>0</v>
      </c>
      <c r="N35" s="164"/>
      <c r="R35" s="93" t="s">
        <v>125</v>
      </c>
      <c r="S35" s="93" t="s">
        <v>126</v>
      </c>
      <c r="T35" s="93" t="s">
        <v>127</v>
      </c>
    </row>
    <row r="36" spans="2:21" s="34" customFormat="1" ht="12" customHeight="1">
      <c r="B36" s="37"/>
      <c r="C36" s="38"/>
      <c r="D36" s="39" t="s">
        <v>43</v>
      </c>
      <c r="E36" s="31"/>
      <c r="F36" s="31"/>
      <c r="G36" s="32"/>
      <c r="H36" s="33"/>
      <c r="I36" s="47"/>
      <c r="J36" s="47"/>
      <c r="K36" s="47"/>
      <c r="L36" s="47"/>
      <c r="M36" s="131"/>
      <c r="N36" s="165"/>
    </row>
    <row r="37" spans="2:21" s="34" customFormat="1" ht="12" customHeight="1">
      <c r="B37" s="37"/>
      <c r="C37" s="38"/>
      <c r="D37" s="38"/>
      <c r="E37" s="44" t="s">
        <v>44</v>
      </c>
      <c r="F37" s="44"/>
      <c r="G37" s="45"/>
      <c r="H37" s="33"/>
      <c r="I37" s="127">
        <v>0</v>
      </c>
      <c r="J37" s="127">
        <v>0</v>
      </c>
      <c r="K37" s="127">
        <v>0</v>
      </c>
      <c r="L37" s="127">
        <v>0</v>
      </c>
      <c r="M37" s="128">
        <v>0</v>
      </c>
      <c r="N37" s="164"/>
    </row>
    <row r="38" spans="2:21" s="34" customFormat="1" ht="12" customHeight="1">
      <c r="B38" s="37"/>
      <c r="C38" s="38"/>
      <c r="D38" s="38"/>
      <c r="E38" s="44" t="s">
        <v>45</v>
      </c>
      <c r="F38" s="44"/>
      <c r="G38" s="45"/>
      <c r="H38" s="33"/>
      <c r="I38" s="127">
        <v>0</v>
      </c>
      <c r="J38" s="127">
        <v>0</v>
      </c>
      <c r="K38" s="127">
        <v>0</v>
      </c>
      <c r="L38" s="127">
        <v>0</v>
      </c>
      <c r="M38" s="128">
        <v>0</v>
      </c>
      <c r="N38" s="164"/>
    </row>
    <row r="39" spans="2:21" s="34" customFormat="1" ht="12" customHeight="1">
      <c r="B39" s="37"/>
      <c r="C39" s="38"/>
      <c r="D39" s="38"/>
      <c r="E39" s="44" t="s">
        <v>46</v>
      </c>
      <c r="F39" s="44"/>
      <c r="G39" s="45"/>
      <c r="H39" s="33"/>
      <c r="I39" s="127">
        <v>0</v>
      </c>
      <c r="J39" s="127">
        <v>0</v>
      </c>
      <c r="K39" s="127">
        <v>0</v>
      </c>
      <c r="L39" s="127">
        <v>0</v>
      </c>
      <c r="M39" s="128">
        <v>0</v>
      </c>
      <c r="N39" s="164"/>
    </row>
    <row r="40" spans="2:21" s="34" customFormat="1" ht="12" customHeight="1">
      <c r="B40" s="37"/>
      <c r="C40" s="38"/>
      <c r="D40" s="39" t="s">
        <v>46</v>
      </c>
      <c r="E40" s="31"/>
      <c r="F40" s="31"/>
      <c r="G40" s="32"/>
      <c r="H40" s="33"/>
      <c r="I40" s="132">
        <v>0</v>
      </c>
      <c r="J40" s="132">
        <v>0</v>
      </c>
      <c r="K40" s="132">
        <v>0</v>
      </c>
      <c r="L40" s="132">
        <v>0</v>
      </c>
      <c r="M40" s="133">
        <v>0</v>
      </c>
      <c r="N40" s="164"/>
    </row>
    <row r="41" spans="2:21" s="34" customFormat="1" ht="12" customHeight="1">
      <c r="B41" s="37"/>
      <c r="C41" s="38" t="s">
        <v>47</v>
      </c>
      <c r="D41" s="39"/>
      <c r="E41" s="31"/>
      <c r="F41" s="31"/>
      <c r="G41" s="32"/>
      <c r="H41" s="33"/>
      <c r="I41" s="129">
        <f>SUM(I34:I40)</f>
        <v>0</v>
      </c>
      <c r="J41" s="129">
        <f>SUM(J34:J40)</f>
        <v>0</v>
      </c>
      <c r="K41" s="129">
        <f>SUM(K34:K40)</f>
        <v>0</v>
      </c>
      <c r="L41" s="129">
        <f>SUM(L34:L40)</f>
        <v>0</v>
      </c>
      <c r="M41" s="130">
        <f>SUM(M34:M40)</f>
        <v>0</v>
      </c>
      <c r="N41" s="165"/>
    </row>
    <row r="42" spans="2:21" s="31" customFormat="1" ht="7.5" customHeight="1">
      <c r="B42" s="37"/>
      <c r="C42" s="38"/>
      <c r="D42" s="38"/>
      <c r="E42" s="42"/>
      <c r="F42" s="42"/>
      <c r="G42" s="41"/>
      <c r="H42" s="33"/>
      <c r="I42" s="46"/>
      <c r="J42" s="46"/>
      <c r="K42" s="46"/>
      <c r="L42" s="46"/>
      <c r="M42" s="134"/>
      <c r="N42" s="165"/>
    </row>
    <row r="43" spans="2:21" s="34" customFormat="1" ht="12" customHeight="1">
      <c r="B43" s="35"/>
      <c r="C43" s="36" t="s">
        <v>48</v>
      </c>
      <c r="D43" s="36"/>
      <c r="E43" s="42"/>
      <c r="F43" s="42"/>
      <c r="G43" s="41"/>
      <c r="H43" s="33"/>
      <c r="I43" s="40"/>
      <c r="J43" s="40"/>
      <c r="K43" s="40"/>
      <c r="L43" s="40"/>
      <c r="M43" s="135"/>
      <c r="N43" s="165"/>
    </row>
    <row r="44" spans="2:21" s="34" customFormat="1" ht="12" customHeight="1">
      <c r="B44" s="37"/>
      <c r="C44" s="38"/>
      <c r="D44" s="39" t="s">
        <v>49</v>
      </c>
      <c r="E44" s="31"/>
      <c r="F44" s="31"/>
      <c r="G44" s="32"/>
      <c r="H44" s="33"/>
      <c r="I44" s="127">
        <v>0</v>
      </c>
      <c r="J44" s="127">
        <v>0</v>
      </c>
      <c r="K44" s="127">
        <v>0</v>
      </c>
      <c r="L44" s="127">
        <v>0</v>
      </c>
      <c r="M44" s="128">
        <v>0</v>
      </c>
      <c r="N44" s="164"/>
    </row>
    <row r="45" spans="2:21" s="34" customFormat="1" ht="12" customHeight="1">
      <c r="B45" s="37"/>
      <c r="C45" s="38"/>
      <c r="D45" s="39" t="s">
        <v>50</v>
      </c>
      <c r="E45" s="31"/>
      <c r="F45" s="31"/>
      <c r="G45" s="32"/>
      <c r="H45" s="33"/>
      <c r="I45" s="127">
        <v>0</v>
      </c>
      <c r="J45" s="127">
        <v>0</v>
      </c>
      <c r="K45" s="127">
        <v>0</v>
      </c>
      <c r="L45" s="127">
        <v>0</v>
      </c>
      <c r="M45" s="128">
        <v>0</v>
      </c>
      <c r="N45" s="164"/>
    </row>
    <row r="46" spans="2:21" s="34" customFormat="1" ht="12" customHeight="1">
      <c r="B46" s="37"/>
      <c r="C46" s="38"/>
      <c r="D46" s="39" t="s">
        <v>51</v>
      </c>
      <c r="E46" s="31"/>
      <c r="F46" s="31"/>
      <c r="G46" s="32"/>
      <c r="H46" s="33"/>
      <c r="I46" s="127">
        <v>0</v>
      </c>
      <c r="J46" s="127">
        <v>0</v>
      </c>
      <c r="K46" s="127">
        <v>0</v>
      </c>
      <c r="L46" s="127">
        <v>0</v>
      </c>
      <c r="M46" s="128">
        <v>0</v>
      </c>
      <c r="N46" s="164"/>
    </row>
    <row r="47" spans="2:21" s="34" customFormat="1" ht="12" customHeight="1">
      <c r="B47" s="37"/>
      <c r="C47" s="38"/>
      <c r="D47" s="39" t="s">
        <v>52</v>
      </c>
      <c r="E47" s="31"/>
      <c r="F47" s="31"/>
      <c r="G47" s="32"/>
      <c r="H47" s="33"/>
      <c r="I47" s="127">
        <v>0</v>
      </c>
      <c r="J47" s="127">
        <v>0</v>
      </c>
      <c r="K47" s="127">
        <v>0</v>
      </c>
      <c r="L47" s="127">
        <v>0</v>
      </c>
      <c r="M47" s="128">
        <v>0</v>
      </c>
      <c r="N47" s="164"/>
    </row>
    <row r="48" spans="2:21" s="34" customFormat="1" ht="12" customHeight="1">
      <c r="B48" s="37"/>
      <c r="C48" s="38"/>
      <c r="D48" s="39" t="s">
        <v>43</v>
      </c>
      <c r="E48" s="31"/>
      <c r="F48" s="31"/>
      <c r="G48" s="32"/>
      <c r="H48" s="33"/>
      <c r="I48" s="47"/>
      <c r="J48" s="47"/>
      <c r="K48" s="47"/>
      <c r="L48" s="47"/>
      <c r="M48" s="131"/>
      <c r="N48" s="165"/>
    </row>
    <row r="49" spans="2:14" s="34" customFormat="1" ht="12" customHeight="1">
      <c r="B49" s="37"/>
      <c r="C49" s="38"/>
      <c r="D49" s="38"/>
      <c r="E49" s="44" t="s">
        <v>53</v>
      </c>
      <c r="F49" s="44"/>
      <c r="G49" s="45"/>
      <c r="H49" s="33"/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164"/>
    </row>
    <row r="50" spans="2:14" s="34" customFormat="1" ht="12" customHeight="1">
      <c r="B50" s="37"/>
      <c r="C50" s="38"/>
      <c r="D50" s="38"/>
      <c r="E50" s="44" t="s">
        <v>46</v>
      </c>
      <c r="F50" s="44"/>
      <c r="G50" s="45"/>
      <c r="H50" s="33"/>
      <c r="I50" s="127">
        <v>0</v>
      </c>
      <c r="J50" s="127">
        <v>0</v>
      </c>
      <c r="K50" s="127">
        <v>0</v>
      </c>
      <c r="L50" s="127">
        <v>0</v>
      </c>
      <c r="M50" s="128">
        <v>0</v>
      </c>
      <c r="N50" s="164"/>
    </row>
    <row r="51" spans="2:14" s="34" customFormat="1" ht="12" customHeight="1">
      <c r="B51" s="37"/>
      <c r="C51" s="38"/>
      <c r="D51" s="39" t="s">
        <v>54</v>
      </c>
      <c r="E51" s="31"/>
      <c r="F51" s="31"/>
      <c r="G51" s="32"/>
      <c r="H51" s="33"/>
      <c r="I51" s="132">
        <v>0</v>
      </c>
      <c r="J51" s="132">
        <v>0</v>
      </c>
      <c r="K51" s="132">
        <v>0</v>
      </c>
      <c r="L51" s="132">
        <v>0</v>
      </c>
      <c r="M51" s="133">
        <v>0</v>
      </c>
      <c r="N51" s="164"/>
    </row>
    <row r="52" spans="2:14" s="34" customFormat="1" ht="12" customHeight="1">
      <c r="B52" s="37"/>
      <c r="C52" s="38" t="s">
        <v>55</v>
      </c>
      <c r="D52" s="39"/>
      <c r="E52" s="31"/>
      <c r="F52" s="31"/>
      <c r="G52" s="32"/>
      <c r="H52" s="33"/>
      <c r="I52" s="129">
        <f>SUM(I44:I51)</f>
        <v>0</v>
      </c>
      <c r="J52" s="129">
        <f>SUM(J44:J51)</f>
        <v>0</v>
      </c>
      <c r="K52" s="129">
        <f>SUM(K44:K51)</f>
        <v>0</v>
      </c>
      <c r="L52" s="129">
        <f>SUM(L44:L51)</f>
        <v>0</v>
      </c>
      <c r="M52" s="130">
        <f>SUM(M44:M51)</f>
        <v>0</v>
      </c>
      <c r="N52" s="165"/>
    </row>
    <row r="53" spans="2:14" s="31" customFormat="1" ht="7.5" customHeight="1">
      <c r="B53" s="37"/>
      <c r="C53" s="38"/>
      <c r="D53" s="38"/>
      <c r="E53" s="42"/>
      <c r="F53" s="42"/>
      <c r="G53" s="41"/>
      <c r="H53" s="33"/>
      <c r="I53" s="46"/>
      <c r="J53" s="46"/>
      <c r="K53" s="46"/>
      <c r="L53" s="46"/>
      <c r="M53" s="134"/>
      <c r="N53" s="165"/>
    </row>
    <row r="54" spans="2:14" s="34" customFormat="1" ht="12" customHeight="1">
      <c r="B54" s="35"/>
      <c r="C54" s="36" t="s">
        <v>56</v>
      </c>
      <c r="D54" s="36"/>
      <c r="E54" s="42"/>
      <c r="F54" s="42"/>
      <c r="G54" s="41"/>
      <c r="H54" s="33"/>
      <c r="I54" s="40"/>
      <c r="J54" s="40"/>
      <c r="K54" s="40"/>
      <c r="L54" s="40"/>
      <c r="M54" s="135"/>
      <c r="N54" s="165"/>
    </row>
    <row r="55" spans="2:14" s="34" customFormat="1" ht="12" customHeight="1">
      <c r="B55" s="37"/>
      <c r="C55" s="38"/>
      <c r="D55" s="39" t="s">
        <v>57</v>
      </c>
      <c r="E55" s="31"/>
      <c r="F55" s="31"/>
      <c r="G55" s="32"/>
      <c r="H55" s="33"/>
      <c r="I55" s="127">
        <v>0</v>
      </c>
      <c r="J55" s="127">
        <v>0</v>
      </c>
      <c r="K55" s="127">
        <v>0</v>
      </c>
      <c r="L55" s="127">
        <v>0</v>
      </c>
      <c r="M55" s="128">
        <v>0</v>
      </c>
      <c r="N55" s="164"/>
    </row>
    <row r="56" spans="2:14" s="34" customFormat="1" ht="11.25" customHeight="1">
      <c r="B56" s="37"/>
      <c r="C56" s="38"/>
      <c r="D56" s="39" t="s">
        <v>58</v>
      </c>
      <c r="E56" s="31"/>
      <c r="F56" s="31"/>
      <c r="G56" s="32"/>
      <c r="H56" s="33"/>
      <c r="I56" s="127">
        <v>0</v>
      </c>
      <c r="J56" s="127">
        <v>0</v>
      </c>
      <c r="K56" s="127">
        <v>0</v>
      </c>
      <c r="L56" s="127">
        <v>0</v>
      </c>
      <c r="M56" s="128">
        <v>0</v>
      </c>
      <c r="N56" s="164"/>
    </row>
    <row r="57" spans="2:14" s="34" customFormat="1" ht="12" customHeight="1">
      <c r="B57" s="37"/>
      <c r="C57" s="38"/>
      <c r="D57" s="39" t="s">
        <v>59</v>
      </c>
      <c r="E57" s="31"/>
      <c r="F57" s="31"/>
      <c r="G57" s="32"/>
      <c r="H57" s="33"/>
      <c r="I57" s="127">
        <v>0</v>
      </c>
      <c r="J57" s="127">
        <v>0</v>
      </c>
      <c r="K57" s="127">
        <v>0</v>
      </c>
      <c r="L57" s="127">
        <v>0</v>
      </c>
      <c r="M57" s="128">
        <v>0</v>
      </c>
      <c r="N57" s="164"/>
    </row>
    <row r="58" spans="2:14" s="34" customFormat="1" ht="12" customHeight="1">
      <c r="B58" s="37"/>
      <c r="C58" s="38"/>
      <c r="D58" s="39" t="s">
        <v>60</v>
      </c>
      <c r="E58" s="31"/>
      <c r="F58" s="31"/>
      <c r="G58" s="32"/>
      <c r="H58" s="33"/>
      <c r="I58" s="127">
        <v>0</v>
      </c>
      <c r="J58" s="127">
        <v>0</v>
      </c>
      <c r="K58" s="127">
        <v>0</v>
      </c>
      <c r="L58" s="127">
        <v>0</v>
      </c>
      <c r="M58" s="128">
        <v>0</v>
      </c>
      <c r="N58" s="164"/>
    </row>
    <row r="59" spans="2:14" s="34" customFormat="1" ht="12" customHeight="1">
      <c r="B59" s="37"/>
      <c r="C59" s="38"/>
      <c r="D59" s="39" t="s">
        <v>61</v>
      </c>
      <c r="E59" s="31"/>
      <c r="F59" s="31"/>
      <c r="G59" s="32"/>
      <c r="H59" s="33"/>
      <c r="I59" s="127">
        <v>0</v>
      </c>
      <c r="J59" s="127">
        <v>0</v>
      </c>
      <c r="K59" s="127">
        <v>0</v>
      </c>
      <c r="L59" s="127">
        <v>0</v>
      </c>
      <c r="M59" s="128">
        <v>0</v>
      </c>
      <c r="N59" s="164"/>
    </row>
    <row r="60" spans="2:14" s="34" customFormat="1" ht="12" customHeight="1">
      <c r="B60" s="37"/>
      <c r="C60" s="38"/>
      <c r="D60" s="39" t="s">
        <v>62</v>
      </c>
      <c r="E60" s="31"/>
      <c r="F60" s="31"/>
      <c r="G60" s="32"/>
      <c r="H60" s="33"/>
      <c r="I60" s="127">
        <v>0</v>
      </c>
      <c r="J60" s="127">
        <v>0</v>
      </c>
      <c r="K60" s="127">
        <v>0</v>
      </c>
      <c r="L60" s="127">
        <v>0</v>
      </c>
      <c r="M60" s="128">
        <v>0</v>
      </c>
      <c r="N60" s="164"/>
    </row>
    <row r="61" spans="2:14" s="34" customFormat="1" ht="12" customHeight="1">
      <c r="B61" s="37"/>
      <c r="C61" s="38"/>
      <c r="D61" s="39" t="s">
        <v>63</v>
      </c>
      <c r="E61" s="31"/>
      <c r="F61" s="31"/>
      <c r="G61" s="32"/>
      <c r="H61" s="33"/>
      <c r="I61" s="127">
        <v>0</v>
      </c>
      <c r="J61" s="127">
        <v>0</v>
      </c>
      <c r="K61" s="127">
        <v>0</v>
      </c>
      <c r="L61" s="127">
        <v>0</v>
      </c>
      <c r="M61" s="128">
        <v>0</v>
      </c>
      <c r="N61" s="164"/>
    </row>
    <row r="62" spans="2:14" s="34" customFormat="1" ht="12" customHeight="1">
      <c r="B62" s="37"/>
      <c r="C62" s="38"/>
      <c r="D62" s="39" t="s">
        <v>64</v>
      </c>
      <c r="E62" s="31"/>
      <c r="F62" s="31"/>
      <c r="G62" s="32"/>
      <c r="H62" s="33"/>
      <c r="I62" s="132">
        <v>0</v>
      </c>
      <c r="J62" s="132">
        <v>0</v>
      </c>
      <c r="K62" s="132">
        <v>0</v>
      </c>
      <c r="L62" s="132">
        <v>0</v>
      </c>
      <c r="M62" s="133">
        <v>0</v>
      </c>
      <c r="N62" s="164"/>
    </row>
    <row r="63" spans="2:14" s="34" customFormat="1" ht="12" customHeight="1">
      <c r="B63" s="37"/>
      <c r="C63" s="38" t="s">
        <v>65</v>
      </c>
      <c r="D63" s="39"/>
      <c r="E63" s="31"/>
      <c r="F63" s="31"/>
      <c r="G63" s="32"/>
      <c r="H63" s="33"/>
      <c r="I63" s="136">
        <f>SUM(I55:I62)</f>
        <v>0</v>
      </c>
      <c r="J63" s="129">
        <f>SUM(J55:J62)</f>
        <v>0</v>
      </c>
      <c r="K63" s="129">
        <f>SUM(K55:K62)</f>
        <v>0</v>
      </c>
      <c r="L63" s="129">
        <f>SUM(L55:L62)</f>
        <v>0</v>
      </c>
      <c r="M63" s="130">
        <f>SUM(M55:M62)</f>
        <v>0</v>
      </c>
      <c r="N63" s="165"/>
    </row>
    <row r="64" spans="2:14" s="31" customFormat="1" ht="7.5" customHeight="1">
      <c r="B64" s="37"/>
      <c r="C64" s="38"/>
      <c r="D64" s="39"/>
      <c r="G64" s="32"/>
      <c r="H64" s="33"/>
      <c r="I64" s="47"/>
      <c r="J64" s="47"/>
      <c r="K64" s="47"/>
      <c r="L64" s="47"/>
      <c r="M64" s="131"/>
      <c r="N64" s="165"/>
    </row>
    <row r="65" spans="2:14" s="34" customFormat="1" ht="12" customHeight="1" thickBot="1">
      <c r="B65" s="48" t="s">
        <v>66</v>
      </c>
      <c r="C65" s="49"/>
      <c r="D65" s="49"/>
      <c r="E65" s="50"/>
      <c r="F65" s="94"/>
      <c r="G65" s="51"/>
      <c r="H65" s="52"/>
      <c r="I65" s="137">
        <f>I63+I52+I41</f>
        <v>0</v>
      </c>
      <c r="J65" s="137">
        <f>J63+J52+J41</f>
        <v>0</v>
      </c>
      <c r="K65" s="137">
        <f>K63+K52+K41</f>
        <v>0</v>
      </c>
      <c r="L65" s="137">
        <f>L63+L52+L41</f>
        <v>0</v>
      </c>
      <c r="M65" s="138">
        <f>M63+M52+M41</f>
        <v>0</v>
      </c>
      <c r="N65" s="166"/>
    </row>
    <row r="66" spans="2:14" s="31" customFormat="1" ht="7.5" customHeight="1" thickTop="1" thickBot="1">
      <c r="B66" s="30"/>
      <c r="C66" s="30"/>
      <c r="D66" s="30"/>
      <c r="G66" s="32"/>
      <c r="H66" s="33"/>
      <c r="I66" s="33"/>
      <c r="J66" s="33"/>
      <c r="K66" s="33"/>
      <c r="L66" s="33"/>
      <c r="M66" s="33"/>
      <c r="N66" s="167"/>
    </row>
    <row r="67" spans="2:14" s="31" customFormat="1" ht="7.5" customHeight="1" thickTop="1">
      <c r="B67" s="139"/>
      <c r="C67" s="140"/>
      <c r="D67" s="140"/>
      <c r="E67" s="60"/>
      <c r="F67" s="60"/>
      <c r="G67" s="61"/>
      <c r="H67" s="141"/>
      <c r="I67" s="141"/>
      <c r="J67" s="141"/>
      <c r="K67" s="141"/>
      <c r="L67" s="141"/>
      <c r="M67" s="142"/>
      <c r="N67" s="165"/>
    </row>
    <row r="68" spans="2:14" s="34" customFormat="1" ht="12" customHeight="1">
      <c r="B68" s="29" t="s">
        <v>67</v>
      </c>
      <c r="C68" s="30"/>
      <c r="D68" s="30"/>
      <c r="E68" s="31"/>
      <c r="F68" s="31"/>
      <c r="G68" s="32"/>
      <c r="H68" s="33"/>
      <c r="I68" s="33"/>
      <c r="J68" s="33"/>
      <c r="K68" s="33"/>
      <c r="L68" s="33"/>
      <c r="M68" s="143"/>
      <c r="N68" s="165"/>
    </row>
    <row r="69" spans="2:14" s="34" customFormat="1" ht="12" customHeight="1">
      <c r="B69" s="37"/>
      <c r="C69" s="53" t="s">
        <v>94</v>
      </c>
      <c r="D69" s="38"/>
      <c r="E69" s="31"/>
      <c r="F69" s="31"/>
      <c r="G69" s="32" t="s">
        <v>26</v>
      </c>
      <c r="H69" s="33"/>
      <c r="I69" s="33"/>
      <c r="J69" s="33"/>
      <c r="K69" s="33"/>
      <c r="L69" s="33"/>
      <c r="M69" s="143"/>
      <c r="N69" s="165"/>
    </row>
    <row r="70" spans="2:14" s="34" customFormat="1" ht="12" customHeight="1">
      <c r="B70" s="37"/>
      <c r="C70" s="31"/>
      <c r="D70" s="69" t="s">
        <v>136</v>
      </c>
      <c r="E70" s="54"/>
      <c r="F70" s="54"/>
      <c r="G70" s="160">
        <v>0</v>
      </c>
      <c r="H70" s="33"/>
      <c r="I70" s="127">
        <v>0</v>
      </c>
      <c r="J70" s="127">
        <v>0</v>
      </c>
      <c r="K70" s="127">
        <v>0</v>
      </c>
      <c r="L70" s="127">
        <v>0</v>
      </c>
      <c r="M70" s="128">
        <v>0</v>
      </c>
      <c r="N70" s="164"/>
    </row>
    <row r="71" spans="2:14" s="34" customFormat="1" ht="12" customHeight="1">
      <c r="B71" s="37"/>
      <c r="C71" s="31"/>
      <c r="D71" s="69" t="s">
        <v>137</v>
      </c>
      <c r="E71" s="54"/>
      <c r="F71" s="54"/>
      <c r="G71" s="160">
        <v>0</v>
      </c>
      <c r="H71" s="33"/>
      <c r="I71" s="127">
        <v>0</v>
      </c>
      <c r="J71" s="127">
        <v>0</v>
      </c>
      <c r="K71" s="127">
        <v>0</v>
      </c>
      <c r="L71" s="127">
        <v>0</v>
      </c>
      <c r="M71" s="128">
        <v>0</v>
      </c>
      <c r="N71" s="164"/>
    </row>
    <row r="72" spans="2:14" s="34" customFormat="1" ht="12" customHeight="1">
      <c r="B72" s="37"/>
      <c r="C72" s="31"/>
      <c r="D72" s="69" t="s">
        <v>138</v>
      </c>
      <c r="E72" s="54"/>
      <c r="F72" s="54"/>
      <c r="G72" s="160">
        <v>0</v>
      </c>
      <c r="H72" s="33"/>
      <c r="I72" s="127">
        <v>0</v>
      </c>
      <c r="J72" s="127">
        <v>0</v>
      </c>
      <c r="K72" s="127">
        <v>0</v>
      </c>
      <c r="L72" s="127">
        <v>0</v>
      </c>
      <c r="M72" s="128">
        <v>0</v>
      </c>
      <c r="N72" s="164"/>
    </row>
    <row r="73" spans="2:14" s="34" customFormat="1" ht="12" customHeight="1">
      <c r="B73" s="37"/>
      <c r="C73" s="31"/>
      <c r="D73" s="69" t="s">
        <v>120</v>
      </c>
      <c r="E73" s="54"/>
      <c r="F73" s="54"/>
      <c r="G73" s="160">
        <v>0</v>
      </c>
      <c r="H73" s="33"/>
      <c r="I73" s="127">
        <v>0</v>
      </c>
      <c r="J73" s="127">
        <v>0</v>
      </c>
      <c r="K73" s="127">
        <v>0</v>
      </c>
      <c r="L73" s="127">
        <v>0</v>
      </c>
      <c r="M73" s="128">
        <v>0</v>
      </c>
      <c r="N73" s="164"/>
    </row>
    <row r="74" spans="2:14" s="34" customFormat="1" ht="12" customHeight="1">
      <c r="B74" s="37"/>
      <c r="C74" s="31"/>
      <c r="D74" s="69" t="s">
        <v>121</v>
      </c>
      <c r="E74" s="54"/>
      <c r="F74" s="54"/>
      <c r="G74" s="160">
        <v>0</v>
      </c>
      <c r="H74" s="33"/>
      <c r="I74" s="127">
        <v>0</v>
      </c>
      <c r="J74" s="127">
        <v>0</v>
      </c>
      <c r="K74" s="127">
        <v>0</v>
      </c>
      <c r="L74" s="127">
        <v>0</v>
      </c>
      <c r="M74" s="128">
        <v>0</v>
      </c>
      <c r="N74" s="164"/>
    </row>
    <row r="75" spans="2:14" s="34" customFormat="1" ht="12" customHeight="1">
      <c r="B75" s="37"/>
      <c r="C75" s="31"/>
      <c r="D75" s="69" t="s">
        <v>139</v>
      </c>
      <c r="E75" s="54"/>
      <c r="F75" s="54"/>
      <c r="G75" s="161">
        <v>0</v>
      </c>
      <c r="H75" s="33"/>
      <c r="I75" s="144">
        <v>0</v>
      </c>
      <c r="J75" s="144">
        <v>0</v>
      </c>
      <c r="K75" s="132">
        <v>0</v>
      </c>
      <c r="L75" s="132">
        <v>0</v>
      </c>
      <c r="M75" s="133">
        <v>0</v>
      </c>
      <c r="N75" s="164"/>
    </row>
    <row r="76" spans="2:14" s="34" customFormat="1" ht="12" customHeight="1">
      <c r="B76" s="37"/>
      <c r="C76" s="70" t="s">
        <v>93</v>
      </c>
      <c r="D76" s="31"/>
      <c r="E76" s="54"/>
      <c r="F76" s="54"/>
      <c r="G76" s="162">
        <f>SUM(G70:G75)</f>
        <v>0</v>
      </c>
      <c r="H76" s="33"/>
      <c r="I76" s="145">
        <f>SUM(I70:I75)</f>
        <v>0</v>
      </c>
      <c r="J76" s="145">
        <f>SUM(J70:J75)</f>
        <v>0</v>
      </c>
      <c r="K76" s="145">
        <f>SUM(K70:K75)</f>
        <v>0</v>
      </c>
      <c r="L76" s="145">
        <f>SUM(L70:L75)</f>
        <v>0</v>
      </c>
      <c r="M76" s="146">
        <f>SUM(M70:M75)</f>
        <v>0</v>
      </c>
      <c r="N76" s="165"/>
    </row>
    <row r="77" spans="2:14" s="34" customFormat="1" ht="7.5" customHeight="1">
      <c r="B77" s="37"/>
      <c r="C77" s="31"/>
      <c r="D77" s="54"/>
      <c r="E77" s="54"/>
      <c r="F77" s="54"/>
      <c r="G77" s="55"/>
      <c r="H77" s="33"/>
      <c r="I77" s="33"/>
      <c r="J77" s="33"/>
      <c r="K77" s="33"/>
      <c r="L77" s="33"/>
      <c r="M77" s="143"/>
      <c r="N77" s="165"/>
    </row>
    <row r="78" spans="2:14" s="34" customFormat="1" ht="12" customHeight="1">
      <c r="B78" s="37"/>
      <c r="C78" s="53" t="s">
        <v>95</v>
      </c>
      <c r="D78" s="38"/>
      <c r="E78" s="31"/>
      <c r="F78" s="31"/>
      <c r="G78" s="32"/>
      <c r="H78" s="33"/>
      <c r="I78" s="33"/>
      <c r="J78" s="33"/>
      <c r="K78" s="33"/>
      <c r="L78" s="33"/>
      <c r="M78" s="143"/>
      <c r="N78" s="165"/>
    </row>
    <row r="79" spans="2:14" s="34" customFormat="1" ht="12" customHeight="1">
      <c r="B79" s="37"/>
      <c r="C79" s="31"/>
      <c r="D79" s="69" t="s">
        <v>68</v>
      </c>
      <c r="E79" s="54"/>
      <c r="F79" s="54"/>
      <c r="G79" s="160">
        <v>0</v>
      </c>
      <c r="H79" s="95"/>
      <c r="I79" s="127">
        <v>0</v>
      </c>
      <c r="J79" s="127">
        <v>0</v>
      </c>
      <c r="K79" s="127">
        <v>0</v>
      </c>
      <c r="L79" s="127">
        <v>0</v>
      </c>
      <c r="M79" s="128">
        <v>0</v>
      </c>
      <c r="N79" s="164"/>
    </row>
    <row r="80" spans="2:14" s="34" customFormat="1" ht="12" customHeight="1">
      <c r="B80" s="37"/>
      <c r="C80" s="31"/>
      <c r="D80" s="69" t="s">
        <v>69</v>
      </c>
      <c r="E80" s="54"/>
      <c r="F80" s="54"/>
      <c r="G80" s="160">
        <v>0</v>
      </c>
      <c r="H80" s="95"/>
      <c r="I80" s="127">
        <v>0</v>
      </c>
      <c r="J80" s="127">
        <v>0</v>
      </c>
      <c r="K80" s="127">
        <v>0</v>
      </c>
      <c r="L80" s="127">
        <v>0</v>
      </c>
      <c r="M80" s="128">
        <v>0</v>
      </c>
      <c r="N80" s="164"/>
    </row>
    <row r="81" spans="2:14" s="34" customFormat="1" ht="12" customHeight="1">
      <c r="B81" s="37"/>
      <c r="C81" s="31"/>
      <c r="D81" s="69" t="s">
        <v>13</v>
      </c>
      <c r="E81" s="54"/>
      <c r="F81" s="54"/>
      <c r="G81" s="160">
        <v>0</v>
      </c>
      <c r="H81" s="95"/>
      <c r="I81" s="127">
        <v>0</v>
      </c>
      <c r="J81" s="127">
        <v>0</v>
      </c>
      <c r="K81" s="127">
        <v>0</v>
      </c>
      <c r="L81" s="127">
        <v>0</v>
      </c>
      <c r="M81" s="128">
        <v>0</v>
      </c>
      <c r="N81" s="164"/>
    </row>
    <row r="82" spans="2:14" s="34" customFormat="1" ht="12" customHeight="1">
      <c r="B82" s="37"/>
      <c r="C82" s="31"/>
      <c r="D82" s="69" t="s">
        <v>14</v>
      </c>
      <c r="E82" s="54"/>
      <c r="F82" s="54"/>
      <c r="G82" s="160">
        <v>0</v>
      </c>
      <c r="H82" s="95"/>
      <c r="I82" s="127">
        <v>0</v>
      </c>
      <c r="J82" s="127">
        <v>0</v>
      </c>
      <c r="K82" s="127">
        <v>0</v>
      </c>
      <c r="L82" s="127">
        <v>0</v>
      </c>
      <c r="M82" s="128">
        <v>0</v>
      </c>
      <c r="N82" s="164"/>
    </row>
    <row r="83" spans="2:14" s="34" customFormat="1" ht="12" customHeight="1">
      <c r="B83" s="37"/>
      <c r="C83" s="31"/>
      <c r="D83" s="69" t="s">
        <v>15</v>
      </c>
      <c r="E83" s="54"/>
      <c r="F83" s="54"/>
      <c r="G83" s="160">
        <v>0</v>
      </c>
      <c r="H83" s="95"/>
      <c r="I83" s="127">
        <v>0</v>
      </c>
      <c r="J83" s="127">
        <v>0</v>
      </c>
      <c r="K83" s="127">
        <v>0</v>
      </c>
      <c r="L83" s="127">
        <v>0</v>
      </c>
      <c r="M83" s="128">
        <v>0</v>
      </c>
      <c r="N83" s="164"/>
    </row>
    <row r="84" spans="2:14" s="34" customFormat="1" ht="12" customHeight="1">
      <c r="B84" s="37"/>
      <c r="C84" s="31"/>
      <c r="D84" s="69" t="s">
        <v>16</v>
      </c>
      <c r="E84" s="54"/>
      <c r="F84" s="54"/>
      <c r="G84" s="160">
        <v>0</v>
      </c>
      <c r="H84" s="95"/>
      <c r="I84" s="127">
        <v>0</v>
      </c>
      <c r="J84" s="127">
        <v>0</v>
      </c>
      <c r="K84" s="127">
        <v>0</v>
      </c>
      <c r="L84" s="127">
        <v>0</v>
      </c>
      <c r="M84" s="128">
        <v>0</v>
      </c>
      <c r="N84" s="164"/>
    </row>
    <row r="85" spans="2:14" s="34" customFormat="1" ht="12" customHeight="1">
      <c r="B85" s="37"/>
      <c r="C85" s="31"/>
      <c r="D85" s="69" t="s">
        <v>91</v>
      </c>
      <c r="E85" s="54"/>
      <c r="F85" s="54"/>
      <c r="G85" s="160">
        <v>0</v>
      </c>
      <c r="H85" s="95"/>
      <c r="I85" s="127">
        <v>0</v>
      </c>
      <c r="J85" s="127">
        <v>0</v>
      </c>
      <c r="K85" s="127">
        <v>0</v>
      </c>
      <c r="L85" s="127">
        <v>0</v>
      </c>
      <c r="M85" s="128">
        <v>0</v>
      </c>
      <c r="N85" s="164"/>
    </row>
    <row r="86" spans="2:14" s="34" customFormat="1" ht="12" customHeight="1">
      <c r="B86" s="37"/>
      <c r="C86" s="31"/>
      <c r="D86" s="71" t="s">
        <v>46</v>
      </c>
      <c r="E86" s="54"/>
      <c r="F86" s="54"/>
      <c r="G86" s="161">
        <v>0</v>
      </c>
      <c r="H86" s="95"/>
      <c r="I86" s="132">
        <v>0</v>
      </c>
      <c r="J86" s="132">
        <v>0</v>
      </c>
      <c r="K86" s="132">
        <v>0</v>
      </c>
      <c r="L86" s="132">
        <v>0</v>
      </c>
      <c r="M86" s="133">
        <v>0</v>
      </c>
      <c r="N86" s="164"/>
    </row>
    <row r="87" spans="2:14" s="34" customFormat="1" ht="12" customHeight="1">
      <c r="B87" s="37"/>
      <c r="C87" s="70" t="s">
        <v>96</v>
      </c>
      <c r="D87" s="31"/>
      <c r="E87" s="54"/>
      <c r="F87" s="54"/>
      <c r="G87" s="162">
        <f>SUM(G79:G86)</f>
        <v>0</v>
      </c>
      <c r="H87" s="95"/>
      <c r="I87" s="145">
        <f>SUM(I79:I86)</f>
        <v>0</v>
      </c>
      <c r="J87" s="145">
        <f>SUM(J79:J86)</f>
        <v>0</v>
      </c>
      <c r="K87" s="145">
        <f>SUM(K79:K86)</f>
        <v>0</v>
      </c>
      <c r="L87" s="145">
        <f>SUM(L79:L86)</f>
        <v>0</v>
      </c>
      <c r="M87" s="146">
        <f>SUM(M79:M86)</f>
        <v>0</v>
      </c>
      <c r="N87" s="165"/>
    </row>
    <row r="88" spans="2:14" s="34" customFormat="1" ht="7.5" customHeight="1">
      <c r="B88" s="37"/>
      <c r="C88" s="31"/>
      <c r="D88" s="54"/>
      <c r="E88" s="54"/>
      <c r="F88" s="54"/>
      <c r="G88" s="55"/>
      <c r="H88" s="33"/>
      <c r="I88" s="33"/>
      <c r="J88" s="33"/>
      <c r="K88" s="33"/>
      <c r="L88" s="33"/>
      <c r="M88" s="143"/>
      <c r="N88" s="165"/>
    </row>
    <row r="89" spans="2:14" s="34" customFormat="1" ht="12" customHeight="1">
      <c r="B89" s="37"/>
      <c r="C89" s="53" t="s">
        <v>97</v>
      </c>
      <c r="D89" s="38"/>
      <c r="E89" s="31"/>
      <c r="F89" s="31"/>
      <c r="G89" s="57"/>
      <c r="H89" s="33"/>
      <c r="I89" s="33"/>
      <c r="J89" s="33"/>
      <c r="K89" s="33"/>
      <c r="L89" s="33"/>
      <c r="M89" s="143"/>
      <c r="N89" s="165"/>
    </row>
    <row r="90" spans="2:14" s="34" customFormat="1" ht="12" customHeight="1">
      <c r="B90" s="37"/>
      <c r="C90" s="31"/>
      <c r="D90" s="69" t="s">
        <v>17</v>
      </c>
      <c r="E90" s="54"/>
      <c r="F90" s="54"/>
      <c r="G90" s="160">
        <v>0</v>
      </c>
      <c r="H90" s="33"/>
      <c r="I90" s="127">
        <v>0</v>
      </c>
      <c r="J90" s="127">
        <v>0</v>
      </c>
      <c r="K90" s="127">
        <v>0</v>
      </c>
      <c r="L90" s="127">
        <v>0</v>
      </c>
      <c r="M90" s="128">
        <v>0</v>
      </c>
      <c r="N90" s="164"/>
    </row>
    <row r="91" spans="2:14" s="34" customFormat="1" ht="12" customHeight="1">
      <c r="B91" s="37"/>
      <c r="C91" s="31"/>
      <c r="D91" s="69" t="s">
        <v>18</v>
      </c>
      <c r="E91" s="54"/>
      <c r="F91" s="54"/>
      <c r="G91" s="160">
        <v>0</v>
      </c>
      <c r="H91" s="33"/>
      <c r="I91" s="127">
        <v>0</v>
      </c>
      <c r="J91" s="127">
        <v>0</v>
      </c>
      <c r="K91" s="127">
        <v>0</v>
      </c>
      <c r="L91" s="127">
        <v>0</v>
      </c>
      <c r="M91" s="128">
        <v>0</v>
      </c>
      <c r="N91" s="164"/>
    </row>
    <row r="92" spans="2:14" s="34" customFormat="1" ht="12" customHeight="1">
      <c r="B92" s="37"/>
      <c r="C92" s="31"/>
      <c r="D92" s="69" t="s">
        <v>19</v>
      </c>
      <c r="E92" s="54"/>
      <c r="F92" s="54"/>
      <c r="G92" s="160">
        <v>0</v>
      </c>
      <c r="H92" s="33"/>
      <c r="I92" s="127">
        <v>0</v>
      </c>
      <c r="J92" s="127">
        <v>0</v>
      </c>
      <c r="K92" s="127">
        <v>0</v>
      </c>
      <c r="L92" s="127">
        <v>0</v>
      </c>
      <c r="M92" s="128">
        <v>0</v>
      </c>
      <c r="N92" s="164"/>
    </row>
    <row r="93" spans="2:14" s="34" customFormat="1" ht="12" customHeight="1">
      <c r="B93" s="37"/>
      <c r="C93" s="31"/>
      <c r="D93" s="69" t="s">
        <v>8</v>
      </c>
      <c r="E93" s="54"/>
      <c r="F93" s="54"/>
      <c r="G93" s="160">
        <v>0</v>
      </c>
      <c r="H93" s="33"/>
      <c r="I93" s="127">
        <v>0</v>
      </c>
      <c r="J93" s="127">
        <v>0</v>
      </c>
      <c r="K93" s="127">
        <v>0</v>
      </c>
      <c r="L93" s="127">
        <v>0</v>
      </c>
      <c r="M93" s="128">
        <v>0</v>
      </c>
      <c r="N93" s="164"/>
    </row>
    <row r="94" spans="2:14" s="34" customFormat="1" ht="12" customHeight="1">
      <c r="B94" s="37"/>
      <c r="C94" s="31"/>
      <c r="D94" s="69" t="s">
        <v>46</v>
      </c>
      <c r="E94" s="54"/>
      <c r="F94" s="54"/>
      <c r="G94" s="161">
        <v>0</v>
      </c>
      <c r="H94" s="33"/>
      <c r="I94" s="132">
        <v>0</v>
      </c>
      <c r="J94" s="132">
        <v>0</v>
      </c>
      <c r="K94" s="132">
        <v>0</v>
      </c>
      <c r="L94" s="132">
        <v>0</v>
      </c>
      <c r="M94" s="133">
        <v>0</v>
      </c>
      <c r="N94" s="164"/>
    </row>
    <row r="95" spans="2:14" s="34" customFormat="1" ht="12" customHeight="1">
      <c r="B95" s="37"/>
      <c r="C95" s="70" t="s">
        <v>98</v>
      </c>
      <c r="D95" s="31"/>
      <c r="E95" s="54"/>
      <c r="F95" s="54"/>
      <c r="G95" s="162">
        <f>SUM(G90:G94)</f>
        <v>0</v>
      </c>
      <c r="H95" s="33"/>
      <c r="I95" s="145">
        <f>SUM(I90:I94)</f>
        <v>0</v>
      </c>
      <c r="J95" s="145">
        <f>SUM(J90:J94)</f>
        <v>0</v>
      </c>
      <c r="K95" s="145">
        <f>SUM(K90:K94)</f>
        <v>0</v>
      </c>
      <c r="L95" s="145">
        <f>SUM(L90:L94)</f>
        <v>0</v>
      </c>
      <c r="M95" s="146">
        <f>SUM(M90:M94)</f>
        <v>0</v>
      </c>
      <c r="N95" s="165"/>
    </row>
    <row r="96" spans="2:14" s="34" customFormat="1" ht="7.5" customHeight="1">
      <c r="B96" s="37"/>
      <c r="C96" s="31"/>
      <c r="D96" s="54"/>
      <c r="E96" s="54"/>
      <c r="F96" s="54"/>
      <c r="G96" s="55"/>
      <c r="H96" s="33"/>
      <c r="I96" s="46"/>
      <c r="J96" s="46"/>
      <c r="K96" s="46"/>
      <c r="L96" s="46"/>
      <c r="M96" s="134"/>
      <c r="N96" s="165"/>
    </row>
    <row r="97" spans="2:14" s="34" customFormat="1" ht="12" customHeight="1">
      <c r="B97" s="37"/>
      <c r="C97" s="72" t="s">
        <v>99</v>
      </c>
      <c r="D97" s="56"/>
      <c r="E97" s="56"/>
      <c r="F97" s="56"/>
      <c r="G97" s="163">
        <f>G76+G87+G95</f>
        <v>0</v>
      </c>
      <c r="H97" s="33"/>
      <c r="I97" s="129">
        <f>I76+I87+I95</f>
        <v>0</v>
      </c>
      <c r="J97" s="129">
        <f>J76+J87+J95</f>
        <v>0</v>
      </c>
      <c r="K97" s="129">
        <f>K76+K87+K95</f>
        <v>0</v>
      </c>
      <c r="L97" s="129">
        <f>L76+L87+L95</f>
        <v>0</v>
      </c>
      <c r="M97" s="130">
        <f>M76+M87+M95</f>
        <v>0</v>
      </c>
      <c r="N97" s="165"/>
    </row>
    <row r="98" spans="2:14" s="34" customFormat="1" ht="7.5" customHeight="1">
      <c r="B98" s="37"/>
      <c r="C98" s="31"/>
      <c r="D98" s="54"/>
      <c r="E98" s="54"/>
      <c r="F98" s="54"/>
      <c r="G98" s="55"/>
      <c r="H98" s="33"/>
      <c r="I98" s="46"/>
      <c r="J98" s="46"/>
      <c r="K98" s="46"/>
      <c r="L98" s="46"/>
      <c r="M98" s="134"/>
      <c r="N98" s="165"/>
    </row>
    <row r="99" spans="2:14" s="34" customFormat="1" ht="12" customHeight="1">
      <c r="B99" s="37"/>
      <c r="C99" s="53" t="s">
        <v>100</v>
      </c>
      <c r="D99" s="56"/>
      <c r="E99" s="56"/>
      <c r="F99" s="56"/>
      <c r="G99" s="57"/>
      <c r="H99" s="33"/>
      <c r="I99" s="33"/>
      <c r="J99" s="33"/>
      <c r="K99" s="33"/>
      <c r="L99" s="33"/>
      <c r="M99" s="143"/>
      <c r="N99" s="165"/>
    </row>
    <row r="100" spans="2:14" s="34" customFormat="1" ht="12" customHeight="1">
      <c r="B100" s="37"/>
      <c r="C100" s="31"/>
      <c r="D100" s="69" t="s">
        <v>20</v>
      </c>
      <c r="E100" s="56"/>
      <c r="F100" s="56"/>
      <c r="G100" s="57"/>
      <c r="H100" s="33"/>
      <c r="I100" s="127">
        <v>0</v>
      </c>
      <c r="J100" s="127">
        <v>0</v>
      </c>
      <c r="K100" s="127">
        <v>0</v>
      </c>
      <c r="L100" s="127">
        <v>0</v>
      </c>
      <c r="M100" s="128">
        <v>0</v>
      </c>
      <c r="N100" s="164"/>
    </row>
    <row r="101" spans="2:14" s="34" customFormat="1" ht="12" customHeight="1">
      <c r="B101" s="37"/>
      <c r="C101" s="31"/>
      <c r="D101" s="54" t="s">
        <v>87</v>
      </c>
      <c r="E101" s="56"/>
      <c r="F101" s="56"/>
      <c r="G101" s="57"/>
      <c r="H101" s="33"/>
      <c r="I101" s="127">
        <v>0</v>
      </c>
      <c r="J101" s="127">
        <v>0</v>
      </c>
      <c r="K101" s="127">
        <v>0</v>
      </c>
      <c r="L101" s="127">
        <v>0</v>
      </c>
      <c r="M101" s="128">
        <v>0</v>
      </c>
      <c r="N101" s="164"/>
    </row>
    <row r="102" spans="2:14" s="34" customFormat="1" ht="12" customHeight="1">
      <c r="B102" s="37"/>
      <c r="C102" s="31"/>
      <c r="D102" s="69" t="s">
        <v>76</v>
      </c>
      <c r="E102" s="56"/>
      <c r="F102" s="56"/>
      <c r="G102" s="57"/>
      <c r="H102" s="33"/>
      <c r="I102" s="132">
        <v>0</v>
      </c>
      <c r="J102" s="132">
        <v>0</v>
      </c>
      <c r="K102" s="132">
        <v>0</v>
      </c>
      <c r="L102" s="132">
        <v>0</v>
      </c>
      <c r="M102" s="133">
        <v>0</v>
      </c>
      <c r="N102" s="164"/>
    </row>
    <row r="103" spans="2:14" s="34" customFormat="1" ht="12" customHeight="1">
      <c r="B103" s="37"/>
      <c r="C103" s="70" t="s">
        <v>101</v>
      </c>
      <c r="D103" s="56"/>
      <c r="E103" s="56"/>
      <c r="F103" s="56"/>
      <c r="G103" s="57"/>
      <c r="H103" s="33"/>
      <c r="I103" s="129">
        <f>SUM(I100:I102)</f>
        <v>0</v>
      </c>
      <c r="J103" s="129">
        <f>SUM(J100:J102)</f>
        <v>0</v>
      </c>
      <c r="K103" s="129">
        <f>SUM(K100:K102)</f>
        <v>0</v>
      </c>
      <c r="L103" s="129">
        <f>SUM(L100:L102)</f>
        <v>0</v>
      </c>
      <c r="M103" s="130">
        <f>SUM(M100:M102)</f>
        <v>0</v>
      </c>
      <c r="N103" s="165"/>
    </row>
    <row r="104" spans="2:14" s="34" customFormat="1" ht="7.5" customHeight="1">
      <c r="B104" s="37"/>
      <c r="C104" s="31"/>
      <c r="D104" s="54"/>
      <c r="E104" s="54"/>
      <c r="F104" s="54"/>
      <c r="G104" s="55"/>
      <c r="H104" s="33"/>
      <c r="I104" s="46"/>
      <c r="J104" s="46"/>
      <c r="K104" s="46"/>
      <c r="L104" s="46"/>
      <c r="M104" s="134"/>
      <c r="N104" s="165"/>
    </row>
    <row r="105" spans="2:14" s="31" customFormat="1" ht="12" customHeight="1">
      <c r="B105" s="37"/>
      <c r="C105" s="72" t="s">
        <v>102</v>
      </c>
      <c r="D105" s="56"/>
      <c r="E105" s="56"/>
      <c r="F105" s="56"/>
      <c r="G105" s="163">
        <f>G97</f>
        <v>0</v>
      </c>
      <c r="H105" s="33"/>
      <c r="I105" s="129">
        <f>I97+I103</f>
        <v>0</v>
      </c>
      <c r="J105" s="129">
        <f>J97+J103</f>
        <v>0</v>
      </c>
      <c r="K105" s="129">
        <f>K97+K103</f>
        <v>0</v>
      </c>
      <c r="L105" s="129">
        <f>L97+L103</f>
        <v>0</v>
      </c>
      <c r="M105" s="130">
        <f>M97+M103</f>
        <v>0</v>
      </c>
      <c r="N105" s="165"/>
    </row>
    <row r="106" spans="2:14" s="34" customFormat="1" ht="7.5" customHeight="1">
      <c r="B106" s="37"/>
      <c r="C106" s="31"/>
      <c r="D106" s="31"/>
      <c r="E106" s="54"/>
      <c r="F106" s="54"/>
      <c r="G106" s="55"/>
      <c r="H106" s="33"/>
      <c r="I106" s="46"/>
      <c r="J106" s="46"/>
      <c r="K106" s="46"/>
      <c r="L106" s="46"/>
      <c r="M106" s="134"/>
      <c r="N106" s="165"/>
    </row>
    <row r="107" spans="2:14" s="34" customFormat="1" ht="12" customHeight="1">
      <c r="B107" s="37"/>
      <c r="C107" s="53" t="s">
        <v>103</v>
      </c>
      <c r="D107" s="31"/>
      <c r="E107" s="54"/>
      <c r="F107" s="54"/>
      <c r="G107" s="55"/>
      <c r="H107" s="33"/>
      <c r="I107" s="33"/>
      <c r="J107" s="33"/>
      <c r="K107" s="33"/>
      <c r="L107" s="33"/>
      <c r="M107" s="143"/>
      <c r="N107" s="165"/>
    </row>
    <row r="108" spans="2:14" s="34" customFormat="1" ht="12" customHeight="1">
      <c r="B108" s="37"/>
      <c r="C108" s="31"/>
      <c r="D108" s="56" t="s">
        <v>83</v>
      </c>
      <c r="E108" s="54"/>
      <c r="F108" s="54"/>
      <c r="G108" s="55"/>
      <c r="H108" s="33"/>
      <c r="I108" s="127">
        <v>0</v>
      </c>
      <c r="J108" s="127">
        <v>0</v>
      </c>
      <c r="K108" s="127">
        <v>0</v>
      </c>
      <c r="L108" s="127">
        <v>0</v>
      </c>
      <c r="M108" s="128">
        <v>0</v>
      </c>
      <c r="N108" s="164"/>
    </row>
    <row r="109" spans="2:14" s="34" customFormat="1" ht="12" customHeight="1">
      <c r="B109" s="37"/>
      <c r="C109" s="31"/>
      <c r="D109" s="69" t="s">
        <v>6</v>
      </c>
      <c r="E109" s="54"/>
      <c r="F109" s="54"/>
      <c r="G109" s="55"/>
      <c r="H109" s="33"/>
      <c r="I109" s="127">
        <v>0</v>
      </c>
      <c r="J109" s="127">
        <v>0</v>
      </c>
      <c r="K109" s="127">
        <v>0</v>
      </c>
      <c r="L109" s="127">
        <v>0</v>
      </c>
      <c r="M109" s="128">
        <v>0</v>
      </c>
      <c r="N109" s="164"/>
    </row>
    <row r="110" spans="2:14" s="34" customFormat="1" ht="12" customHeight="1">
      <c r="B110" s="37"/>
      <c r="C110" s="31"/>
      <c r="D110" s="69" t="s">
        <v>84</v>
      </c>
      <c r="E110" s="54"/>
      <c r="F110" s="54"/>
      <c r="G110" s="55"/>
      <c r="H110" s="33"/>
      <c r="I110" s="127">
        <v>0</v>
      </c>
      <c r="J110" s="127">
        <v>0</v>
      </c>
      <c r="K110" s="127">
        <v>0</v>
      </c>
      <c r="L110" s="127">
        <v>0</v>
      </c>
      <c r="M110" s="128">
        <v>0</v>
      </c>
      <c r="N110" s="164"/>
    </row>
    <row r="111" spans="2:14" s="34" customFormat="1" ht="12" customHeight="1">
      <c r="B111" s="37"/>
      <c r="C111" s="31"/>
      <c r="D111" s="69" t="s">
        <v>21</v>
      </c>
      <c r="E111" s="54"/>
      <c r="F111" s="54"/>
      <c r="G111" s="55"/>
      <c r="H111" s="33"/>
      <c r="I111" s="127">
        <v>0</v>
      </c>
      <c r="J111" s="127">
        <v>0</v>
      </c>
      <c r="K111" s="127">
        <v>0</v>
      </c>
      <c r="L111" s="127">
        <v>0</v>
      </c>
      <c r="M111" s="128">
        <v>0</v>
      </c>
      <c r="N111" s="164"/>
    </row>
    <row r="112" spans="2:14" s="34" customFormat="1" ht="12" customHeight="1">
      <c r="B112" s="37"/>
      <c r="C112" s="31"/>
      <c r="D112" s="69" t="s">
        <v>75</v>
      </c>
      <c r="E112" s="54"/>
      <c r="F112" s="54"/>
      <c r="G112" s="55"/>
      <c r="H112" s="33"/>
      <c r="I112" s="127">
        <v>0</v>
      </c>
      <c r="J112" s="127">
        <v>0</v>
      </c>
      <c r="K112" s="127">
        <v>0</v>
      </c>
      <c r="L112" s="127">
        <v>0</v>
      </c>
      <c r="M112" s="128">
        <v>0</v>
      </c>
      <c r="N112" s="164"/>
    </row>
    <row r="113" spans="2:14" s="34" customFormat="1" ht="12" customHeight="1">
      <c r="B113" s="37"/>
      <c r="C113" s="31"/>
      <c r="D113" s="69" t="s">
        <v>22</v>
      </c>
      <c r="E113" s="54"/>
      <c r="F113" s="54"/>
      <c r="G113" s="55"/>
      <c r="H113" s="33"/>
      <c r="I113" s="127">
        <v>0</v>
      </c>
      <c r="J113" s="127">
        <v>0</v>
      </c>
      <c r="K113" s="127">
        <v>0</v>
      </c>
      <c r="L113" s="127">
        <v>0</v>
      </c>
      <c r="M113" s="128">
        <v>0</v>
      </c>
      <c r="N113" s="164"/>
    </row>
    <row r="114" spans="2:14" s="34" customFormat="1" ht="12" customHeight="1">
      <c r="B114" s="37"/>
      <c r="C114" s="31"/>
      <c r="D114" s="69" t="s">
        <v>23</v>
      </c>
      <c r="E114" s="54"/>
      <c r="F114" s="54"/>
      <c r="G114" s="55"/>
      <c r="H114" s="33"/>
      <c r="I114" s="127">
        <v>0</v>
      </c>
      <c r="J114" s="127">
        <v>0</v>
      </c>
      <c r="K114" s="127">
        <v>0</v>
      </c>
      <c r="L114" s="127">
        <v>0</v>
      </c>
      <c r="M114" s="128">
        <v>0</v>
      </c>
      <c r="N114" s="164"/>
    </row>
    <row r="115" spans="2:14" s="34" customFormat="1" ht="12" customHeight="1">
      <c r="B115" s="37"/>
      <c r="C115" s="31"/>
      <c r="D115" s="69" t="s">
        <v>86</v>
      </c>
      <c r="E115" s="54"/>
      <c r="F115" s="54"/>
      <c r="G115" s="55"/>
      <c r="H115" s="33"/>
      <c r="I115" s="127">
        <v>0</v>
      </c>
      <c r="J115" s="127">
        <v>0</v>
      </c>
      <c r="K115" s="127">
        <v>0</v>
      </c>
      <c r="L115" s="127">
        <v>0</v>
      </c>
      <c r="M115" s="128">
        <v>0</v>
      </c>
      <c r="N115" s="164"/>
    </row>
    <row r="116" spans="2:14" s="34" customFormat="1" ht="12" customHeight="1">
      <c r="B116" s="37"/>
      <c r="C116" s="31"/>
      <c r="D116" s="56" t="s">
        <v>85</v>
      </c>
      <c r="E116" s="54"/>
      <c r="F116" s="54"/>
      <c r="G116" s="55"/>
      <c r="H116" s="33"/>
      <c r="I116" s="132">
        <v>0</v>
      </c>
      <c r="J116" s="132">
        <v>0</v>
      </c>
      <c r="K116" s="132">
        <v>0</v>
      </c>
      <c r="L116" s="132">
        <v>0</v>
      </c>
      <c r="M116" s="133">
        <v>0</v>
      </c>
      <c r="N116" s="164"/>
    </row>
    <row r="117" spans="2:14" s="34" customFormat="1" ht="12" customHeight="1">
      <c r="B117" s="37"/>
      <c r="C117" s="70" t="s">
        <v>104</v>
      </c>
      <c r="D117" s="31"/>
      <c r="E117" s="54"/>
      <c r="F117" s="54"/>
      <c r="G117" s="55"/>
      <c r="H117" s="33"/>
      <c r="I117" s="129">
        <f>SUM(I108:I116)</f>
        <v>0</v>
      </c>
      <c r="J117" s="129">
        <f>SUM(J108:J116)</f>
        <v>0</v>
      </c>
      <c r="K117" s="129">
        <f>SUM(K108:K116)</f>
        <v>0</v>
      </c>
      <c r="L117" s="129">
        <f>SUM(L108:L116)</f>
        <v>0</v>
      </c>
      <c r="M117" s="130">
        <f>SUM(M108:M116)</f>
        <v>0</v>
      </c>
      <c r="N117" s="165"/>
    </row>
    <row r="118" spans="2:14" s="34" customFormat="1" ht="7.5" customHeight="1">
      <c r="B118" s="37"/>
      <c r="C118" s="31"/>
      <c r="D118" s="54"/>
      <c r="E118" s="54"/>
      <c r="F118" s="54"/>
      <c r="G118" s="55"/>
      <c r="H118" s="33"/>
      <c r="I118" s="46"/>
      <c r="J118" s="46"/>
      <c r="K118" s="46"/>
      <c r="L118" s="46"/>
      <c r="M118" s="134"/>
      <c r="N118" s="165"/>
    </row>
    <row r="119" spans="2:14" s="34" customFormat="1" ht="12" customHeight="1">
      <c r="B119" s="37"/>
      <c r="C119" s="53" t="s">
        <v>105</v>
      </c>
      <c r="D119" s="54"/>
      <c r="E119" s="54"/>
      <c r="F119" s="54"/>
      <c r="G119" s="55"/>
      <c r="H119" s="33"/>
      <c r="I119" s="33"/>
      <c r="J119" s="33"/>
      <c r="K119" s="33"/>
      <c r="L119" s="33"/>
      <c r="M119" s="143"/>
      <c r="N119" s="165"/>
    </row>
    <row r="120" spans="2:14" s="34" customFormat="1" ht="12" customHeight="1">
      <c r="B120" s="37"/>
      <c r="C120" s="31"/>
      <c r="D120" s="69" t="s">
        <v>2</v>
      </c>
      <c r="E120" s="56"/>
      <c r="F120" s="56"/>
      <c r="G120" s="57"/>
      <c r="H120" s="33"/>
      <c r="I120" s="127">
        <v>0</v>
      </c>
      <c r="J120" s="127">
        <v>0</v>
      </c>
      <c r="K120" s="127">
        <v>0</v>
      </c>
      <c r="L120" s="127">
        <v>0</v>
      </c>
      <c r="M120" s="128">
        <v>0</v>
      </c>
      <c r="N120" s="164"/>
    </row>
    <row r="121" spans="2:14" s="34" customFormat="1" ht="12" customHeight="1">
      <c r="B121" s="37"/>
      <c r="C121" s="31"/>
      <c r="D121" s="69" t="s">
        <v>89</v>
      </c>
      <c r="E121" s="56"/>
      <c r="F121" s="56"/>
      <c r="G121" s="57"/>
      <c r="H121" s="33"/>
      <c r="I121" s="127">
        <v>0</v>
      </c>
      <c r="J121" s="127">
        <v>0</v>
      </c>
      <c r="K121" s="127">
        <v>0</v>
      </c>
      <c r="L121" s="127">
        <v>0</v>
      </c>
      <c r="M121" s="128">
        <v>0</v>
      </c>
      <c r="N121" s="164"/>
    </row>
    <row r="122" spans="2:14" s="34" customFormat="1" ht="12" customHeight="1">
      <c r="B122" s="37"/>
      <c r="C122" s="31"/>
      <c r="D122" s="69" t="s">
        <v>82</v>
      </c>
      <c r="E122" s="56"/>
      <c r="F122" s="56"/>
      <c r="G122" s="57"/>
      <c r="H122" s="33"/>
      <c r="I122" s="127">
        <v>0</v>
      </c>
      <c r="J122" s="127">
        <v>0</v>
      </c>
      <c r="K122" s="127">
        <v>0</v>
      </c>
      <c r="L122" s="127">
        <v>0</v>
      </c>
      <c r="M122" s="128">
        <v>0</v>
      </c>
      <c r="N122" s="164"/>
    </row>
    <row r="123" spans="2:14" s="34" customFormat="1" ht="12" customHeight="1">
      <c r="B123" s="37"/>
      <c r="C123" s="31"/>
      <c r="D123" s="69" t="s">
        <v>88</v>
      </c>
      <c r="E123" s="56"/>
      <c r="F123" s="56"/>
      <c r="G123" s="57"/>
      <c r="H123" s="33"/>
      <c r="I123" s="127">
        <v>0</v>
      </c>
      <c r="J123" s="127">
        <v>0</v>
      </c>
      <c r="K123" s="127">
        <v>0</v>
      </c>
      <c r="L123" s="127">
        <v>0</v>
      </c>
      <c r="M123" s="128">
        <v>0</v>
      </c>
      <c r="N123" s="164"/>
    </row>
    <row r="124" spans="2:14" s="34" customFormat="1" ht="12" customHeight="1">
      <c r="B124" s="37"/>
      <c r="C124" s="31"/>
      <c r="D124" s="56" t="s">
        <v>90</v>
      </c>
      <c r="E124" s="56"/>
      <c r="F124" s="56"/>
      <c r="G124" s="57"/>
      <c r="H124" s="33"/>
      <c r="I124" s="127">
        <v>0</v>
      </c>
      <c r="J124" s="127">
        <v>0</v>
      </c>
      <c r="K124" s="127">
        <v>0</v>
      </c>
      <c r="L124" s="127">
        <v>0</v>
      </c>
      <c r="M124" s="128">
        <v>0</v>
      </c>
      <c r="N124" s="164"/>
    </row>
    <row r="125" spans="2:14" s="34" customFormat="1" ht="12" customHeight="1">
      <c r="B125" s="37"/>
      <c r="C125" s="31"/>
      <c r="D125" s="56" t="s">
        <v>74</v>
      </c>
      <c r="E125" s="56"/>
      <c r="F125" s="56"/>
      <c r="G125" s="57"/>
      <c r="H125" s="33"/>
      <c r="I125" s="127">
        <v>0</v>
      </c>
      <c r="J125" s="127">
        <v>0</v>
      </c>
      <c r="K125" s="127">
        <v>0</v>
      </c>
      <c r="L125" s="127">
        <v>0</v>
      </c>
      <c r="M125" s="128">
        <v>0</v>
      </c>
      <c r="N125" s="164"/>
    </row>
    <row r="126" spans="2:14" s="34" customFormat="1" ht="12" customHeight="1">
      <c r="B126" s="37"/>
      <c r="C126" s="31"/>
      <c r="D126" s="69" t="s">
        <v>80</v>
      </c>
      <c r="E126" s="56"/>
      <c r="F126" s="56"/>
      <c r="G126" s="57"/>
      <c r="H126" s="33"/>
      <c r="I126" s="127">
        <v>0</v>
      </c>
      <c r="J126" s="127">
        <v>0</v>
      </c>
      <c r="K126" s="127">
        <v>0</v>
      </c>
      <c r="L126" s="127">
        <v>0</v>
      </c>
      <c r="M126" s="128">
        <v>0</v>
      </c>
      <c r="N126" s="164"/>
    </row>
    <row r="127" spans="2:14" s="34" customFormat="1" ht="12" customHeight="1">
      <c r="B127" s="37"/>
      <c r="C127" s="31"/>
      <c r="D127" s="56" t="s">
        <v>71</v>
      </c>
      <c r="E127" s="56"/>
      <c r="F127" s="56"/>
      <c r="G127" s="57"/>
      <c r="H127" s="33"/>
      <c r="I127" s="127">
        <v>0</v>
      </c>
      <c r="J127" s="127">
        <v>0</v>
      </c>
      <c r="K127" s="127">
        <v>0</v>
      </c>
      <c r="L127" s="127">
        <v>0</v>
      </c>
      <c r="M127" s="128">
        <v>0</v>
      </c>
      <c r="N127" s="164"/>
    </row>
    <row r="128" spans="2:14" s="34" customFormat="1" ht="12" customHeight="1">
      <c r="B128" s="37"/>
      <c r="C128" s="31"/>
      <c r="D128" s="69" t="s">
        <v>78</v>
      </c>
      <c r="E128" s="56"/>
      <c r="F128" s="56"/>
      <c r="G128" s="57"/>
      <c r="H128" s="33"/>
      <c r="I128" s="127">
        <v>0</v>
      </c>
      <c r="J128" s="127">
        <v>0</v>
      </c>
      <c r="K128" s="127">
        <v>0</v>
      </c>
      <c r="L128" s="127">
        <v>0</v>
      </c>
      <c r="M128" s="128">
        <v>0</v>
      </c>
      <c r="N128" s="164"/>
    </row>
    <row r="129" spans="2:14" s="34" customFormat="1" ht="12" customHeight="1">
      <c r="B129" s="37"/>
      <c r="C129" s="31"/>
      <c r="D129" s="69" t="s">
        <v>3</v>
      </c>
      <c r="E129" s="56"/>
      <c r="F129" s="56"/>
      <c r="G129" s="57"/>
      <c r="H129" s="33"/>
      <c r="I129" s="127">
        <v>0</v>
      </c>
      <c r="J129" s="127">
        <v>0</v>
      </c>
      <c r="K129" s="127">
        <v>0</v>
      </c>
      <c r="L129" s="127">
        <v>0</v>
      </c>
      <c r="M129" s="128">
        <v>0</v>
      </c>
      <c r="N129" s="164"/>
    </row>
    <row r="130" spans="2:14" s="34" customFormat="1" ht="12" customHeight="1">
      <c r="B130" s="37"/>
      <c r="C130" s="31"/>
      <c r="D130" s="69" t="s">
        <v>25</v>
      </c>
      <c r="E130" s="56"/>
      <c r="F130" s="56"/>
      <c r="G130" s="57"/>
      <c r="H130" s="33"/>
      <c r="I130" s="127">
        <v>0</v>
      </c>
      <c r="J130" s="127">
        <v>0</v>
      </c>
      <c r="K130" s="127">
        <v>0</v>
      </c>
      <c r="L130" s="127">
        <v>0</v>
      </c>
      <c r="M130" s="128">
        <v>0</v>
      </c>
      <c r="N130" s="164"/>
    </row>
    <row r="131" spans="2:14" s="34" customFormat="1" ht="12" customHeight="1">
      <c r="B131" s="37"/>
      <c r="C131" s="31"/>
      <c r="D131" s="69" t="s">
        <v>81</v>
      </c>
      <c r="E131" s="56"/>
      <c r="F131" s="56"/>
      <c r="G131" s="57"/>
      <c r="H131" s="33"/>
      <c r="I131" s="127">
        <v>0</v>
      </c>
      <c r="J131" s="127">
        <v>0</v>
      </c>
      <c r="K131" s="127">
        <v>0</v>
      </c>
      <c r="L131" s="127">
        <v>0</v>
      </c>
      <c r="M131" s="128">
        <v>0</v>
      </c>
      <c r="N131" s="164"/>
    </row>
    <row r="132" spans="2:14" s="34" customFormat="1" ht="12" customHeight="1">
      <c r="B132" s="37"/>
      <c r="C132" s="31"/>
      <c r="D132" s="56" t="s">
        <v>7</v>
      </c>
      <c r="E132" s="56"/>
      <c r="F132" s="56"/>
      <c r="G132" s="57"/>
      <c r="H132" s="33"/>
      <c r="I132" s="127">
        <v>0</v>
      </c>
      <c r="J132" s="127">
        <v>0</v>
      </c>
      <c r="K132" s="127">
        <v>0</v>
      </c>
      <c r="L132" s="127">
        <v>0</v>
      </c>
      <c r="M132" s="128">
        <v>0</v>
      </c>
      <c r="N132" s="164"/>
    </row>
    <row r="133" spans="2:14" s="34" customFormat="1" ht="12" customHeight="1">
      <c r="B133" s="37"/>
      <c r="C133" s="31"/>
      <c r="D133" s="56" t="s">
        <v>24</v>
      </c>
      <c r="E133" s="56"/>
      <c r="F133" s="56"/>
      <c r="G133" s="57"/>
      <c r="H133" s="33"/>
      <c r="I133" s="127">
        <v>0</v>
      </c>
      <c r="J133" s="127">
        <v>0</v>
      </c>
      <c r="K133" s="127">
        <v>0</v>
      </c>
      <c r="L133" s="127">
        <v>0</v>
      </c>
      <c r="M133" s="128">
        <v>0</v>
      </c>
      <c r="N133" s="164"/>
    </row>
    <row r="134" spans="2:14" s="34" customFormat="1" ht="12" customHeight="1">
      <c r="B134" s="37"/>
      <c r="C134" s="31"/>
      <c r="D134" s="69" t="s">
        <v>9</v>
      </c>
      <c r="E134" s="56"/>
      <c r="F134" s="56"/>
      <c r="G134" s="57"/>
      <c r="H134" s="33"/>
      <c r="I134" s="127">
        <v>0</v>
      </c>
      <c r="J134" s="127">
        <v>0</v>
      </c>
      <c r="K134" s="127">
        <v>0</v>
      </c>
      <c r="L134" s="127">
        <v>0</v>
      </c>
      <c r="M134" s="128">
        <v>0</v>
      </c>
      <c r="N134" s="164"/>
    </row>
    <row r="135" spans="2:14" s="34" customFormat="1" ht="12" customHeight="1">
      <c r="B135" s="37"/>
      <c r="C135" s="31"/>
      <c r="D135" s="69" t="s">
        <v>77</v>
      </c>
      <c r="E135" s="56"/>
      <c r="F135" s="56"/>
      <c r="G135" s="57"/>
      <c r="H135" s="33"/>
      <c r="I135" s="127">
        <v>0</v>
      </c>
      <c r="J135" s="127">
        <v>0</v>
      </c>
      <c r="K135" s="127">
        <v>0</v>
      </c>
      <c r="L135" s="127">
        <v>0</v>
      </c>
      <c r="M135" s="128">
        <v>0</v>
      </c>
      <c r="N135" s="164"/>
    </row>
    <row r="136" spans="2:14" s="34" customFormat="1" ht="12" customHeight="1">
      <c r="B136" s="37"/>
      <c r="C136" s="31"/>
      <c r="D136" s="69" t="s">
        <v>92</v>
      </c>
      <c r="E136" s="56"/>
      <c r="F136" s="56"/>
      <c r="G136" s="57"/>
      <c r="H136" s="33"/>
      <c r="I136" s="127">
        <v>0</v>
      </c>
      <c r="J136" s="127">
        <v>0</v>
      </c>
      <c r="K136" s="127">
        <v>0</v>
      </c>
      <c r="L136" s="127">
        <v>0</v>
      </c>
      <c r="M136" s="128">
        <v>0</v>
      </c>
      <c r="N136" s="164"/>
    </row>
    <row r="137" spans="2:14" s="34" customFormat="1" ht="12" customHeight="1">
      <c r="B137" s="37"/>
      <c r="C137" s="31"/>
      <c r="D137" s="69" t="s">
        <v>79</v>
      </c>
      <c r="E137" s="56"/>
      <c r="F137" s="56"/>
      <c r="G137" s="57"/>
      <c r="H137" s="33"/>
      <c r="I137" s="127">
        <v>0</v>
      </c>
      <c r="J137" s="127">
        <v>0</v>
      </c>
      <c r="K137" s="127">
        <v>0</v>
      </c>
      <c r="L137" s="127">
        <v>0</v>
      </c>
      <c r="M137" s="128">
        <v>0</v>
      </c>
      <c r="N137" s="164"/>
    </row>
    <row r="138" spans="2:14" s="34" customFormat="1" ht="12" customHeight="1">
      <c r="B138" s="37"/>
      <c r="C138" s="31"/>
      <c r="D138" s="69" t="s">
        <v>58</v>
      </c>
      <c r="E138" s="56"/>
      <c r="F138" s="56"/>
      <c r="G138" s="57"/>
      <c r="H138" s="33"/>
      <c r="I138" s="127">
        <v>0</v>
      </c>
      <c r="J138" s="127">
        <v>0</v>
      </c>
      <c r="K138" s="127">
        <v>0</v>
      </c>
      <c r="L138" s="127">
        <v>0</v>
      </c>
      <c r="M138" s="128">
        <v>0</v>
      </c>
      <c r="N138" s="164"/>
    </row>
    <row r="139" spans="2:14" s="34" customFormat="1" ht="12" customHeight="1">
      <c r="B139" s="37"/>
      <c r="C139" s="31"/>
      <c r="D139" s="56" t="s">
        <v>46</v>
      </c>
      <c r="E139" s="56"/>
      <c r="F139" s="56"/>
      <c r="G139" s="57"/>
      <c r="H139" s="33"/>
      <c r="I139" s="132">
        <v>0</v>
      </c>
      <c r="J139" s="132">
        <v>0</v>
      </c>
      <c r="K139" s="132">
        <v>0</v>
      </c>
      <c r="L139" s="132">
        <v>0</v>
      </c>
      <c r="M139" s="133">
        <v>0</v>
      </c>
      <c r="N139" s="164"/>
    </row>
    <row r="140" spans="2:14" s="34" customFormat="1" ht="12" customHeight="1">
      <c r="B140" s="37"/>
      <c r="C140" s="70" t="s">
        <v>106</v>
      </c>
      <c r="D140" s="38"/>
      <c r="E140" s="56"/>
      <c r="F140" s="56"/>
      <c r="G140" s="57"/>
      <c r="H140" s="33"/>
      <c r="I140" s="129">
        <f>SUM(I120:I139)</f>
        <v>0</v>
      </c>
      <c r="J140" s="129">
        <f>SUM(J120:J139)</f>
        <v>0</v>
      </c>
      <c r="K140" s="129">
        <f>SUM(K120:K139)</f>
        <v>0</v>
      </c>
      <c r="L140" s="129">
        <f>SUM(L120:L139)</f>
        <v>0</v>
      </c>
      <c r="M140" s="130">
        <f>SUM(M120:M139)</f>
        <v>0</v>
      </c>
      <c r="N140" s="165"/>
    </row>
    <row r="141" spans="2:14" s="34" customFormat="1" ht="7.5" customHeight="1">
      <c r="B141" s="37"/>
      <c r="C141" s="31"/>
      <c r="D141" s="54"/>
      <c r="E141" s="54"/>
      <c r="F141" s="54"/>
      <c r="G141" s="55"/>
      <c r="H141" s="33"/>
      <c r="I141" s="46"/>
      <c r="J141" s="46"/>
      <c r="K141" s="46"/>
      <c r="L141" s="46"/>
      <c r="M141" s="134"/>
      <c r="N141" s="165"/>
    </row>
    <row r="142" spans="2:14" s="34" customFormat="1" ht="12" customHeight="1">
      <c r="B142" s="37"/>
      <c r="C142" s="53" t="s">
        <v>107</v>
      </c>
      <c r="D142" s="38"/>
      <c r="E142" s="58"/>
      <c r="F142" s="58"/>
      <c r="G142" s="59"/>
      <c r="H142" s="33"/>
      <c r="I142" s="40"/>
      <c r="J142" s="40"/>
      <c r="K142" s="40"/>
      <c r="L142" s="40"/>
      <c r="M142" s="135"/>
      <c r="N142" s="165"/>
    </row>
    <row r="143" spans="2:14" s="34" customFormat="1" ht="12" customHeight="1">
      <c r="B143" s="37"/>
      <c r="C143" s="38"/>
      <c r="D143" s="69" t="s">
        <v>4</v>
      </c>
      <c r="E143" s="42"/>
      <c r="F143" s="42"/>
      <c r="G143" s="59"/>
      <c r="H143" s="33"/>
      <c r="I143" s="127">
        <v>0</v>
      </c>
      <c r="J143" s="127">
        <v>0</v>
      </c>
      <c r="K143" s="127">
        <v>0</v>
      </c>
      <c r="L143" s="127">
        <v>0</v>
      </c>
      <c r="M143" s="128">
        <v>0</v>
      </c>
      <c r="N143" s="164"/>
    </row>
    <row r="144" spans="2:14" s="34" customFormat="1" ht="12" customHeight="1">
      <c r="B144" s="37"/>
      <c r="C144" s="38"/>
      <c r="D144" s="69" t="s">
        <v>5</v>
      </c>
      <c r="E144" s="42"/>
      <c r="F144" s="42"/>
      <c r="G144" s="59"/>
      <c r="H144" s="33"/>
      <c r="I144" s="127">
        <v>0</v>
      </c>
      <c r="J144" s="127">
        <v>0</v>
      </c>
      <c r="K144" s="127">
        <v>0</v>
      </c>
      <c r="L144" s="127">
        <v>0</v>
      </c>
      <c r="M144" s="128">
        <v>0</v>
      </c>
      <c r="N144" s="164"/>
    </row>
    <row r="145" spans="2:14" s="34" customFormat="1" ht="12" customHeight="1">
      <c r="B145" s="37"/>
      <c r="C145" s="38"/>
      <c r="D145" s="56" t="s">
        <v>70</v>
      </c>
      <c r="E145" s="42"/>
      <c r="F145" s="42"/>
      <c r="G145" s="59"/>
      <c r="H145" s="33"/>
      <c r="I145" s="127">
        <v>0</v>
      </c>
      <c r="J145" s="127">
        <v>0</v>
      </c>
      <c r="K145" s="127">
        <v>0</v>
      </c>
      <c r="L145" s="127">
        <v>0</v>
      </c>
      <c r="M145" s="128">
        <v>0</v>
      </c>
      <c r="N145" s="164"/>
    </row>
    <row r="146" spans="2:14" s="34" customFormat="1" ht="12" customHeight="1">
      <c r="B146" s="37"/>
      <c r="C146" s="38"/>
      <c r="D146" s="56" t="s">
        <v>72</v>
      </c>
      <c r="E146" s="42"/>
      <c r="F146" s="42"/>
      <c r="G146" s="59"/>
      <c r="H146" s="33"/>
      <c r="I146" s="127">
        <v>0</v>
      </c>
      <c r="J146" s="127">
        <v>0</v>
      </c>
      <c r="K146" s="127">
        <v>0</v>
      </c>
      <c r="L146" s="127">
        <v>0</v>
      </c>
      <c r="M146" s="128">
        <v>0</v>
      </c>
      <c r="N146" s="164"/>
    </row>
    <row r="147" spans="2:14" s="34" customFormat="1" ht="12" customHeight="1">
      <c r="B147" s="37"/>
      <c r="C147" s="38"/>
      <c r="D147" s="56" t="s">
        <v>74</v>
      </c>
      <c r="E147" s="42"/>
      <c r="F147" s="42"/>
      <c r="G147" s="59"/>
      <c r="H147" s="33"/>
      <c r="I147" s="127">
        <v>0</v>
      </c>
      <c r="J147" s="127">
        <v>0</v>
      </c>
      <c r="K147" s="127">
        <v>0</v>
      </c>
      <c r="L147" s="127">
        <v>0</v>
      </c>
      <c r="M147" s="128">
        <v>0</v>
      </c>
      <c r="N147" s="164"/>
    </row>
    <row r="148" spans="2:14" s="34" customFormat="1" ht="12" customHeight="1">
      <c r="B148" s="37"/>
      <c r="C148" s="38"/>
      <c r="D148" s="69" t="s">
        <v>8</v>
      </c>
      <c r="E148" s="42"/>
      <c r="F148" s="42"/>
      <c r="G148" s="59"/>
      <c r="H148" s="33"/>
      <c r="I148" s="127">
        <v>0</v>
      </c>
      <c r="J148" s="127">
        <v>0</v>
      </c>
      <c r="K148" s="127">
        <v>0</v>
      </c>
      <c r="L148" s="127">
        <v>0</v>
      </c>
      <c r="M148" s="128">
        <v>0</v>
      </c>
      <c r="N148" s="164"/>
    </row>
    <row r="149" spans="2:14" s="34" customFormat="1" ht="12" customHeight="1">
      <c r="B149" s="37"/>
      <c r="C149" s="38"/>
      <c r="D149" s="56" t="s">
        <v>10</v>
      </c>
      <c r="E149" s="42"/>
      <c r="F149" s="42"/>
      <c r="G149" s="59"/>
      <c r="H149" s="33"/>
      <c r="I149" s="132">
        <v>0</v>
      </c>
      <c r="J149" s="132">
        <v>0</v>
      </c>
      <c r="K149" s="132">
        <v>0</v>
      </c>
      <c r="L149" s="132">
        <v>0</v>
      </c>
      <c r="M149" s="133">
        <v>0</v>
      </c>
      <c r="N149" s="164"/>
    </row>
    <row r="150" spans="2:14" s="34" customFormat="1" ht="12" customHeight="1">
      <c r="B150" s="37"/>
      <c r="C150" s="67" t="s">
        <v>108</v>
      </c>
      <c r="D150" s="38"/>
      <c r="E150" s="58"/>
      <c r="F150" s="58"/>
      <c r="G150" s="59"/>
      <c r="H150" s="33"/>
      <c r="I150" s="129">
        <f>SUM(I143:I149)</f>
        <v>0</v>
      </c>
      <c r="J150" s="129">
        <f>SUM(J143:J149)</f>
        <v>0</v>
      </c>
      <c r="K150" s="129">
        <f>SUM(K143:K149)</f>
        <v>0</v>
      </c>
      <c r="L150" s="129">
        <f>SUM(L143:L149)</f>
        <v>0</v>
      </c>
      <c r="M150" s="130">
        <f>SUM(M143:M149)</f>
        <v>0</v>
      </c>
      <c r="N150" s="165"/>
    </row>
    <row r="151" spans="2:14" s="34" customFormat="1" ht="7.5" customHeight="1">
      <c r="B151" s="37"/>
      <c r="C151" s="53"/>
      <c r="D151" s="38"/>
      <c r="E151" s="58"/>
      <c r="F151" s="58"/>
      <c r="G151" s="59"/>
      <c r="H151" s="33"/>
      <c r="I151" s="47"/>
      <c r="J151" s="47"/>
      <c r="K151" s="47"/>
      <c r="L151" s="47"/>
      <c r="M151" s="131"/>
      <c r="N151" s="165"/>
    </row>
    <row r="152" spans="2:14" s="34" customFormat="1" ht="12" customHeight="1">
      <c r="B152" s="37"/>
      <c r="C152" s="53" t="s">
        <v>109</v>
      </c>
      <c r="D152" s="38"/>
      <c r="E152" s="58"/>
      <c r="F152" s="58"/>
      <c r="G152" s="59"/>
      <c r="H152" s="33"/>
      <c r="I152" s="127">
        <v>0</v>
      </c>
      <c r="J152" s="127">
        <v>0</v>
      </c>
      <c r="K152" s="127">
        <v>0</v>
      </c>
      <c r="L152" s="127">
        <v>0</v>
      </c>
      <c r="M152" s="128">
        <v>0</v>
      </c>
      <c r="N152" s="164"/>
    </row>
    <row r="153" spans="2:14" s="34" customFormat="1" ht="12" customHeight="1">
      <c r="B153" s="37"/>
      <c r="C153" s="53" t="s">
        <v>140</v>
      </c>
      <c r="D153" s="38"/>
      <c r="E153" s="58"/>
      <c r="F153" s="58"/>
      <c r="G153" s="59"/>
      <c r="H153" s="33"/>
      <c r="I153" s="127">
        <v>0</v>
      </c>
      <c r="J153" s="127">
        <v>0</v>
      </c>
      <c r="K153" s="127">
        <v>0</v>
      </c>
      <c r="L153" s="127">
        <v>0</v>
      </c>
      <c r="M153" s="128">
        <v>0</v>
      </c>
      <c r="N153" s="164"/>
    </row>
    <row r="154" spans="2:14" s="31" customFormat="1" ht="7.5" customHeight="1">
      <c r="B154" s="37"/>
      <c r="C154" s="53"/>
      <c r="D154" s="38"/>
      <c r="E154" s="58"/>
      <c r="F154" s="58"/>
      <c r="G154" s="59"/>
      <c r="H154" s="33"/>
      <c r="I154" s="47"/>
      <c r="J154" s="47"/>
      <c r="K154" s="47"/>
      <c r="L154" s="47"/>
      <c r="M154" s="131"/>
      <c r="N154" s="165"/>
    </row>
    <row r="155" spans="2:14" s="34" customFormat="1" ht="12" customHeight="1">
      <c r="B155" s="29" t="s">
        <v>73</v>
      </c>
      <c r="C155" s="36"/>
      <c r="D155" s="36"/>
      <c r="E155" s="31"/>
      <c r="F155" s="31"/>
      <c r="G155" s="32"/>
      <c r="H155" s="68"/>
      <c r="I155" s="147">
        <f>I105+I117+I140+I150+I152+I153</f>
        <v>0</v>
      </c>
      <c r="J155" s="147">
        <f>J105+J117+J140+J150+J152+J153</f>
        <v>0</v>
      </c>
      <c r="K155" s="147">
        <f>K105+K117+K140+K150+K152+K153</f>
        <v>0</v>
      </c>
      <c r="L155" s="147">
        <f>L105+L117+L140+L150+L152+L153</f>
        <v>0</v>
      </c>
      <c r="M155" s="148">
        <f>M105+M117+M140+M150+M152+M153</f>
        <v>0</v>
      </c>
      <c r="N155" s="165"/>
    </row>
    <row r="156" spans="2:14" s="31" customFormat="1" ht="7.5" customHeight="1">
      <c r="B156" s="37"/>
      <c r="C156" s="38"/>
      <c r="D156" s="38"/>
      <c r="E156" s="42"/>
      <c r="F156" s="42"/>
      <c r="G156" s="41"/>
      <c r="H156" s="33"/>
      <c r="I156" s="47"/>
      <c r="J156" s="47"/>
      <c r="K156" s="47"/>
      <c r="L156" s="47"/>
      <c r="M156" s="131"/>
      <c r="N156" s="165"/>
    </row>
    <row r="157" spans="2:14" s="34" customFormat="1" ht="12" customHeight="1" thickBot="1">
      <c r="B157" s="96" t="s">
        <v>114</v>
      </c>
      <c r="C157" s="97"/>
      <c r="D157" s="97"/>
      <c r="E157" s="94"/>
      <c r="F157" s="94"/>
      <c r="G157" s="51"/>
      <c r="H157" s="98"/>
      <c r="I157" s="137">
        <f>I65-I155</f>
        <v>0</v>
      </c>
      <c r="J157" s="137">
        <f>J65-J155</f>
        <v>0</v>
      </c>
      <c r="K157" s="137">
        <f>K65-K155</f>
        <v>0</v>
      </c>
      <c r="L157" s="137">
        <f>L65-L155</f>
        <v>0</v>
      </c>
      <c r="M157" s="138">
        <f>M65-M155</f>
        <v>0</v>
      </c>
      <c r="N157" s="165"/>
    </row>
    <row r="158" spans="2:14" s="31" customFormat="1" ht="7.5" customHeight="1" thickTop="1" thickBot="1">
      <c r="B158" s="99"/>
      <c r="C158" s="99"/>
      <c r="D158" s="99"/>
      <c r="E158" s="60"/>
      <c r="F158" s="60"/>
      <c r="G158" s="61"/>
      <c r="H158" s="100"/>
      <c r="I158" s="100"/>
      <c r="J158" s="100"/>
      <c r="K158" s="100"/>
      <c r="L158" s="100"/>
      <c r="M158" s="100"/>
      <c r="N158" s="167"/>
    </row>
    <row r="159" spans="2:14" s="31" customFormat="1" ht="7.5" customHeight="1" thickTop="1">
      <c r="B159" s="149"/>
      <c r="C159" s="99"/>
      <c r="D159" s="99"/>
      <c r="E159" s="60"/>
      <c r="F159" s="60"/>
      <c r="G159" s="61"/>
      <c r="H159" s="100"/>
      <c r="I159" s="100"/>
      <c r="J159" s="100"/>
      <c r="K159" s="100"/>
      <c r="L159" s="100"/>
      <c r="M159" s="150"/>
      <c r="N159" s="165"/>
    </row>
    <row r="160" spans="2:14" ht="12" customHeight="1">
      <c r="B160" s="29" t="s">
        <v>110</v>
      </c>
      <c r="C160" s="30"/>
      <c r="D160" s="30"/>
      <c r="E160" s="8"/>
      <c r="F160" s="8"/>
      <c r="G160" s="17"/>
      <c r="H160" s="62"/>
      <c r="I160" s="63"/>
      <c r="J160" s="63"/>
      <c r="K160" s="63"/>
      <c r="L160" s="63"/>
      <c r="M160" s="151"/>
      <c r="N160" s="165"/>
    </row>
    <row r="161" spans="2:18" ht="12" customHeight="1">
      <c r="B161" s="37"/>
      <c r="C161" s="38"/>
      <c r="D161" s="38"/>
      <c r="E161" s="8" t="str">
        <f t="shared" ref="E161:E176" si="0">E18</f>
        <v>School District 1 (Enter Name)</v>
      </c>
      <c r="F161" s="8"/>
      <c r="G161" s="17"/>
      <c r="H161" s="62"/>
      <c r="I161" s="152">
        <v>0</v>
      </c>
      <c r="J161" s="152">
        <v>0</v>
      </c>
      <c r="K161" s="152">
        <v>0</v>
      </c>
      <c r="L161" s="127">
        <v>0</v>
      </c>
      <c r="M161" s="128">
        <v>0</v>
      </c>
      <c r="N161" s="164"/>
      <c r="Q161" s="34"/>
      <c r="R161" s="34"/>
    </row>
    <row r="162" spans="2:18" ht="12" customHeight="1">
      <c r="B162" s="37"/>
      <c r="C162" s="38"/>
      <c r="D162" s="38"/>
      <c r="E162" s="8" t="str">
        <f t="shared" si="0"/>
        <v>School District 2 (Enter Name)</v>
      </c>
      <c r="F162" s="8"/>
      <c r="G162" s="17"/>
      <c r="H162" s="62"/>
      <c r="I162" s="152">
        <v>0</v>
      </c>
      <c r="J162" s="152">
        <v>0</v>
      </c>
      <c r="K162" s="127">
        <v>0</v>
      </c>
      <c r="L162" s="127">
        <v>0</v>
      </c>
      <c r="M162" s="128">
        <v>0</v>
      </c>
      <c r="N162" s="164"/>
      <c r="Q162" s="34"/>
      <c r="R162" s="34"/>
    </row>
    <row r="163" spans="2:18" ht="12" customHeight="1">
      <c r="B163" s="37"/>
      <c r="C163" s="38"/>
      <c r="D163" s="38"/>
      <c r="E163" s="8" t="str">
        <f t="shared" si="0"/>
        <v>School District 3 (Enter Name)</v>
      </c>
      <c r="F163" s="8"/>
      <c r="G163" s="17"/>
      <c r="H163" s="62"/>
      <c r="I163" s="152">
        <v>0</v>
      </c>
      <c r="J163" s="152">
        <v>0</v>
      </c>
      <c r="K163" s="127">
        <v>0</v>
      </c>
      <c r="L163" s="127">
        <v>0</v>
      </c>
      <c r="M163" s="128">
        <v>0</v>
      </c>
      <c r="N163" s="164"/>
      <c r="Q163" s="34"/>
      <c r="R163" s="34"/>
    </row>
    <row r="164" spans="2:18" ht="12" customHeight="1">
      <c r="B164" s="37"/>
      <c r="C164" s="38"/>
      <c r="D164" s="38"/>
      <c r="E164" s="8" t="str">
        <f t="shared" si="0"/>
        <v>School District 4 (Enter Name)</v>
      </c>
      <c r="F164" s="8"/>
      <c r="G164" s="17"/>
      <c r="H164" s="62"/>
      <c r="I164" s="152">
        <v>0</v>
      </c>
      <c r="J164" s="152">
        <v>0</v>
      </c>
      <c r="K164" s="127">
        <v>0</v>
      </c>
      <c r="L164" s="127">
        <v>0</v>
      </c>
      <c r="M164" s="128">
        <v>0</v>
      </c>
      <c r="N164" s="164"/>
      <c r="Q164" s="34"/>
      <c r="R164" s="34"/>
    </row>
    <row r="165" spans="2:18" ht="12" customHeight="1">
      <c r="B165" s="37"/>
      <c r="C165" s="38"/>
      <c r="D165" s="38"/>
      <c r="E165" s="8" t="str">
        <f t="shared" si="0"/>
        <v>School District 5 (Enter Name)</v>
      </c>
      <c r="F165" s="8"/>
      <c r="G165" s="17"/>
      <c r="H165" s="62"/>
      <c r="I165" s="152">
        <v>0</v>
      </c>
      <c r="J165" s="152">
        <v>0</v>
      </c>
      <c r="K165" s="127">
        <v>0</v>
      </c>
      <c r="L165" s="127">
        <v>0</v>
      </c>
      <c r="M165" s="128">
        <v>0</v>
      </c>
      <c r="N165" s="164"/>
      <c r="Q165" s="34"/>
      <c r="R165" s="34"/>
    </row>
    <row r="166" spans="2:18" ht="12" customHeight="1">
      <c r="B166" s="37"/>
      <c r="C166" s="38"/>
      <c r="D166" s="38"/>
      <c r="E166" s="8" t="str">
        <f t="shared" si="0"/>
        <v>School District 6 (Enter Name)</v>
      </c>
      <c r="F166" s="8"/>
      <c r="G166" s="17"/>
      <c r="H166" s="62"/>
      <c r="I166" s="152">
        <v>0</v>
      </c>
      <c r="J166" s="152">
        <v>0</v>
      </c>
      <c r="K166" s="127">
        <v>0</v>
      </c>
      <c r="L166" s="127">
        <v>0</v>
      </c>
      <c r="M166" s="128">
        <v>0</v>
      </c>
      <c r="N166" s="164"/>
      <c r="Q166" s="34"/>
      <c r="R166" s="34"/>
    </row>
    <row r="167" spans="2:18" ht="12" customHeight="1">
      <c r="B167" s="37"/>
      <c r="C167" s="38"/>
      <c r="D167" s="38"/>
      <c r="E167" s="8" t="str">
        <f t="shared" si="0"/>
        <v>School District 7 (Enter Name)</v>
      </c>
      <c r="F167" s="8"/>
      <c r="G167" s="17"/>
      <c r="H167" s="62"/>
      <c r="I167" s="152">
        <v>0</v>
      </c>
      <c r="J167" s="152">
        <v>0</v>
      </c>
      <c r="K167" s="127">
        <v>0</v>
      </c>
      <c r="L167" s="127">
        <v>0</v>
      </c>
      <c r="M167" s="128">
        <v>0</v>
      </c>
      <c r="N167" s="164"/>
      <c r="Q167" s="34"/>
      <c r="R167" s="34"/>
    </row>
    <row r="168" spans="2:18" ht="12" customHeight="1">
      <c r="B168" s="37"/>
      <c r="C168" s="38"/>
      <c r="D168" s="38"/>
      <c r="E168" s="8" t="str">
        <f t="shared" si="0"/>
        <v>School District 8 (Enter Name)</v>
      </c>
      <c r="F168" s="8"/>
      <c r="G168" s="17"/>
      <c r="H168" s="62"/>
      <c r="I168" s="152">
        <v>0</v>
      </c>
      <c r="J168" s="152">
        <v>0</v>
      </c>
      <c r="K168" s="127">
        <v>0</v>
      </c>
      <c r="L168" s="127">
        <v>0</v>
      </c>
      <c r="M168" s="128">
        <v>0</v>
      </c>
      <c r="N168" s="164"/>
      <c r="Q168" s="34"/>
      <c r="R168" s="34"/>
    </row>
    <row r="169" spans="2:18" ht="12" customHeight="1">
      <c r="B169" s="37"/>
      <c r="C169" s="38"/>
      <c r="D169" s="38"/>
      <c r="E169" s="8" t="str">
        <f t="shared" si="0"/>
        <v>School District 9 (Enter Name)</v>
      </c>
      <c r="F169" s="8"/>
      <c r="G169" s="17"/>
      <c r="H169" s="62"/>
      <c r="I169" s="152">
        <v>0</v>
      </c>
      <c r="J169" s="152">
        <v>0</v>
      </c>
      <c r="K169" s="127">
        <v>0</v>
      </c>
      <c r="L169" s="127">
        <v>0</v>
      </c>
      <c r="M169" s="128">
        <v>0</v>
      </c>
      <c r="N169" s="164"/>
      <c r="Q169" s="34"/>
      <c r="R169" s="34"/>
    </row>
    <row r="170" spans="2:18" ht="12" customHeight="1">
      <c r="B170" s="37"/>
      <c r="C170" s="38"/>
      <c r="D170" s="38"/>
      <c r="E170" s="8" t="str">
        <f t="shared" si="0"/>
        <v>School District 10 (Enter Name)</v>
      </c>
      <c r="F170" s="8"/>
      <c r="G170" s="17"/>
      <c r="H170" s="62"/>
      <c r="I170" s="152">
        <v>0</v>
      </c>
      <c r="J170" s="152">
        <v>0</v>
      </c>
      <c r="K170" s="127">
        <v>0</v>
      </c>
      <c r="L170" s="127">
        <v>0</v>
      </c>
      <c r="M170" s="128">
        <v>0</v>
      </c>
      <c r="N170" s="164"/>
      <c r="Q170" s="34"/>
      <c r="R170" s="34"/>
    </row>
    <row r="171" spans="2:18" ht="12" customHeight="1">
      <c r="B171" s="37"/>
      <c r="C171" s="38"/>
      <c r="D171" s="38"/>
      <c r="E171" s="8" t="str">
        <f t="shared" si="0"/>
        <v>School District 11 (Enter Name)</v>
      </c>
      <c r="F171" s="8"/>
      <c r="G171" s="17"/>
      <c r="H171" s="62"/>
      <c r="I171" s="152">
        <v>0</v>
      </c>
      <c r="J171" s="152">
        <v>0</v>
      </c>
      <c r="K171" s="127">
        <v>0</v>
      </c>
      <c r="L171" s="127">
        <v>0</v>
      </c>
      <c r="M171" s="128">
        <v>0</v>
      </c>
      <c r="N171" s="164"/>
      <c r="Q171" s="34"/>
      <c r="R171" s="34"/>
    </row>
    <row r="172" spans="2:18" ht="12" customHeight="1">
      <c r="B172" s="37"/>
      <c r="C172" s="38"/>
      <c r="D172" s="38"/>
      <c r="E172" s="8" t="str">
        <f t="shared" si="0"/>
        <v>School District 12 (Enter Name)</v>
      </c>
      <c r="F172" s="8"/>
      <c r="G172" s="17"/>
      <c r="H172" s="62"/>
      <c r="I172" s="152">
        <v>0</v>
      </c>
      <c r="J172" s="152">
        <v>0</v>
      </c>
      <c r="K172" s="127">
        <v>0</v>
      </c>
      <c r="L172" s="127">
        <v>0</v>
      </c>
      <c r="M172" s="128">
        <v>0</v>
      </c>
      <c r="N172" s="164"/>
      <c r="Q172" s="34"/>
      <c r="R172" s="34"/>
    </row>
    <row r="173" spans="2:18" ht="12" customHeight="1">
      <c r="B173" s="37"/>
      <c r="C173" s="38"/>
      <c r="D173" s="38"/>
      <c r="E173" s="8" t="str">
        <f t="shared" si="0"/>
        <v>School District 13 (Enter Name)</v>
      </c>
      <c r="F173" s="8"/>
      <c r="G173" s="17"/>
      <c r="H173" s="62"/>
      <c r="I173" s="152">
        <v>0</v>
      </c>
      <c r="J173" s="152">
        <v>0</v>
      </c>
      <c r="K173" s="127">
        <v>0</v>
      </c>
      <c r="L173" s="127">
        <v>0</v>
      </c>
      <c r="M173" s="128">
        <v>0</v>
      </c>
      <c r="N173" s="164"/>
      <c r="Q173" s="34"/>
      <c r="R173" s="34"/>
    </row>
    <row r="174" spans="2:18" ht="12" customHeight="1">
      <c r="B174" s="37"/>
      <c r="C174" s="38"/>
      <c r="D174" s="38"/>
      <c r="E174" s="8" t="str">
        <f t="shared" si="0"/>
        <v>School District 14 (Enter Name)</v>
      </c>
      <c r="F174" s="8"/>
      <c r="G174" s="17"/>
      <c r="H174" s="62"/>
      <c r="I174" s="152">
        <v>0</v>
      </c>
      <c r="J174" s="152">
        <v>0</v>
      </c>
      <c r="K174" s="127">
        <v>0</v>
      </c>
      <c r="L174" s="127">
        <v>0</v>
      </c>
      <c r="M174" s="128">
        <v>0</v>
      </c>
      <c r="N174" s="164"/>
      <c r="Q174" s="34"/>
      <c r="R174" s="34"/>
    </row>
    <row r="175" spans="2:18" ht="12" customHeight="1">
      <c r="B175" s="37"/>
      <c r="C175" s="38"/>
      <c r="D175" s="38"/>
      <c r="E175" s="8" t="str">
        <f t="shared" si="0"/>
        <v>School District 15 (Enter Name)</v>
      </c>
      <c r="F175" s="8"/>
      <c r="G175" s="17"/>
      <c r="H175" s="62"/>
      <c r="I175" s="152">
        <v>0</v>
      </c>
      <c r="J175" s="152">
        <v>0</v>
      </c>
      <c r="K175" s="127">
        <v>0</v>
      </c>
      <c r="L175" s="127">
        <v>0</v>
      </c>
      <c r="M175" s="128">
        <v>0</v>
      </c>
      <c r="N175" s="164"/>
      <c r="Q175" s="34"/>
      <c r="R175" s="34"/>
    </row>
    <row r="176" spans="2:18" ht="12" customHeight="1">
      <c r="B176" s="37"/>
      <c r="C176" s="38"/>
      <c r="D176" s="38"/>
      <c r="E176" s="8" t="str">
        <f t="shared" si="0"/>
        <v>School District - ALL OTHER</v>
      </c>
      <c r="F176" s="8"/>
      <c r="G176" s="17"/>
      <c r="H176" s="64"/>
      <c r="I176" s="152">
        <v>0</v>
      </c>
      <c r="J176" s="152">
        <v>0</v>
      </c>
      <c r="K176" s="127">
        <v>0</v>
      </c>
      <c r="L176" s="127">
        <v>0</v>
      </c>
      <c r="M176" s="128">
        <v>0</v>
      </c>
      <c r="N176" s="164"/>
      <c r="Q176" s="34"/>
      <c r="R176" s="34"/>
    </row>
    <row r="177" spans="2:18" ht="12" customHeight="1">
      <c r="B177" s="16" t="s">
        <v>111</v>
      </c>
      <c r="C177" s="101"/>
      <c r="D177" s="101"/>
      <c r="E177" s="8"/>
      <c r="F177" s="8"/>
      <c r="G177" s="17"/>
      <c r="H177" s="102"/>
      <c r="I177" s="153">
        <f>SUM(I161:I176)</f>
        <v>0</v>
      </c>
      <c r="J177" s="153">
        <f>SUM(J161:J176)</f>
        <v>0</v>
      </c>
      <c r="K177" s="153">
        <f>SUM(K161:K176)</f>
        <v>0</v>
      </c>
      <c r="L177" s="153">
        <f>SUM(L161:L176)</f>
        <v>0</v>
      </c>
      <c r="M177" s="154">
        <f>SUM(M161:M176)</f>
        <v>0</v>
      </c>
      <c r="N177" s="165"/>
      <c r="Q177" s="34"/>
      <c r="R177" s="34"/>
    </row>
    <row r="178" spans="2:18" s="38" customFormat="1" ht="7.5" customHeight="1">
      <c r="B178" s="7"/>
      <c r="C178" s="8"/>
      <c r="D178" s="8"/>
      <c r="E178" s="8"/>
      <c r="F178" s="8"/>
      <c r="G178" s="17"/>
      <c r="H178" s="62"/>
      <c r="I178" s="66"/>
      <c r="J178" s="66"/>
      <c r="K178" s="66"/>
      <c r="L178" s="66"/>
      <c r="M178" s="155"/>
      <c r="N178" s="165"/>
      <c r="Q178" s="34"/>
      <c r="R178" s="34"/>
    </row>
    <row r="179" spans="2:18" ht="12" customHeight="1">
      <c r="B179" s="29" t="s">
        <v>112</v>
      </c>
      <c r="C179" s="30"/>
      <c r="D179" s="30"/>
      <c r="E179" s="8"/>
      <c r="F179" s="8"/>
      <c r="G179" s="17"/>
      <c r="H179" s="102"/>
      <c r="I179" s="156">
        <f>IF(I177&gt;0,I65/I177,0)</f>
        <v>0</v>
      </c>
      <c r="J179" s="156">
        <f>IF(J177&gt;0,J65/J177,0)</f>
        <v>0</v>
      </c>
      <c r="K179" s="156">
        <f>IF(K177&gt;0,K65/K177,0)</f>
        <v>0</v>
      </c>
      <c r="L179" s="156">
        <f>IF(L177&gt;0,L65/L177,0)</f>
        <v>0</v>
      </c>
      <c r="M179" s="157">
        <f>IF(M177&gt;0,M65/M177,0)</f>
        <v>0</v>
      </c>
      <c r="N179" s="165"/>
      <c r="Q179" s="34"/>
      <c r="R179" s="34"/>
    </row>
    <row r="180" spans="2:18" s="38" customFormat="1" ht="7.5" customHeight="1">
      <c r="B180" s="7"/>
      <c r="C180" s="8"/>
      <c r="D180" s="8"/>
      <c r="E180" s="8"/>
      <c r="F180" s="8"/>
      <c r="G180" s="17"/>
      <c r="H180" s="62"/>
      <c r="I180" s="66"/>
      <c r="J180" s="66"/>
      <c r="K180" s="66"/>
      <c r="L180" s="66"/>
      <c r="M180" s="155"/>
      <c r="N180" s="165"/>
      <c r="Q180" s="34"/>
      <c r="R180" s="34"/>
    </row>
    <row r="181" spans="2:18" ht="12" customHeight="1" thickBot="1">
      <c r="B181" s="96" t="s">
        <v>113</v>
      </c>
      <c r="C181" s="97"/>
      <c r="D181" s="97"/>
      <c r="E181" s="103"/>
      <c r="F181" s="103"/>
      <c r="G181" s="104"/>
      <c r="H181" s="105"/>
      <c r="I181" s="158">
        <f>IF(I177&gt;0,I155/I177,0)</f>
        <v>0</v>
      </c>
      <c r="J181" s="158">
        <f>IF(J177&gt;0,J155/J177,0)</f>
        <v>0</v>
      </c>
      <c r="K181" s="158">
        <f>IF(K177&gt;0,K155/K177,0)</f>
        <v>0</v>
      </c>
      <c r="L181" s="158">
        <f>IF(L177&gt;0,L155/L177,0)</f>
        <v>0</v>
      </c>
      <c r="M181" s="159">
        <f>IF(M177&gt;0,M155/M177,0)</f>
        <v>0</v>
      </c>
      <c r="N181" s="166"/>
    </row>
    <row r="182" spans="2:18" ht="7.5" customHeight="1" thickTop="1" thickBot="1">
      <c r="N182" s="183"/>
    </row>
    <row r="183" spans="2:18" ht="13.5" thickTop="1">
      <c r="B183" s="139" t="s">
        <v>141</v>
      </c>
      <c r="C183" s="140"/>
      <c r="D183" s="140"/>
      <c r="E183" s="99"/>
      <c r="F183" s="168"/>
      <c r="G183" s="168"/>
      <c r="H183" s="169"/>
      <c r="I183" s="169"/>
      <c r="J183" s="169"/>
      <c r="K183" s="169"/>
      <c r="L183" s="169"/>
      <c r="M183" s="184"/>
    </row>
    <row r="184" spans="2:18" ht="13.5" customHeight="1">
      <c r="B184" s="37"/>
      <c r="C184" s="70" t="s">
        <v>142</v>
      </c>
      <c r="D184" s="38"/>
      <c r="E184" s="8"/>
      <c r="F184" s="17"/>
      <c r="G184" s="17"/>
      <c r="H184" s="62"/>
      <c r="I184" s="62"/>
      <c r="J184" s="62"/>
      <c r="K184" s="62"/>
      <c r="L184" s="62"/>
      <c r="M184" s="185"/>
    </row>
    <row r="185" spans="2:18" ht="13.5" customHeight="1">
      <c r="B185" s="37"/>
      <c r="C185" s="38"/>
      <c r="D185" s="170" t="s">
        <v>143</v>
      </c>
      <c r="E185" s="171"/>
      <c r="F185" s="17"/>
      <c r="G185" s="17"/>
      <c r="H185" s="62"/>
      <c r="I185" s="172">
        <v>0</v>
      </c>
      <c r="J185" s="172">
        <v>0</v>
      </c>
      <c r="K185" s="172">
        <v>0</v>
      </c>
      <c r="L185" s="172">
        <v>0</v>
      </c>
      <c r="M185" s="186">
        <v>0</v>
      </c>
    </row>
    <row r="186" spans="2:18" ht="13.5" customHeight="1">
      <c r="B186" s="37"/>
      <c r="C186" s="38"/>
      <c r="D186" s="170" t="s">
        <v>46</v>
      </c>
      <c r="E186" s="171"/>
      <c r="F186" s="17"/>
      <c r="G186" s="17"/>
      <c r="H186" s="62"/>
      <c r="I186" s="172">
        <v>0</v>
      </c>
      <c r="J186" s="172">
        <v>0</v>
      </c>
      <c r="K186" s="172">
        <v>0</v>
      </c>
      <c r="L186" s="172">
        <v>0</v>
      </c>
      <c r="M186" s="186">
        <v>0</v>
      </c>
    </row>
    <row r="187" spans="2:18" ht="13.5" customHeight="1">
      <c r="B187" s="37"/>
      <c r="C187" s="38" t="s">
        <v>144</v>
      </c>
      <c r="D187" s="38"/>
      <c r="E187" s="8"/>
      <c r="F187" s="17"/>
      <c r="G187" s="17"/>
      <c r="H187" s="62"/>
      <c r="I187" s="173">
        <f>I185+I186</f>
        <v>0</v>
      </c>
      <c r="J187" s="173">
        <f>J185+J186</f>
        <v>0</v>
      </c>
      <c r="K187" s="173">
        <f>K185+K186</f>
        <v>0</v>
      </c>
      <c r="L187" s="173">
        <f>L185+L186</f>
        <v>0</v>
      </c>
      <c r="M187" s="187">
        <f>M185+M186</f>
        <v>0</v>
      </c>
    </row>
    <row r="188" spans="2:18" ht="13.5" customHeight="1">
      <c r="B188" s="37"/>
      <c r="C188" s="38" t="s">
        <v>145</v>
      </c>
      <c r="D188" s="38"/>
      <c r="E188" s="8"/>
      <c r="F188" s="17"/>
      <c r="G188" s="17"/>
      <c r="H188" s="62"/>
      <c r="I188" s="63"/>
      <c r="J188" s="63"/>
      <c r="K188" s="63"/>
      <c r="L188" s="63"/>
      <c r="M188" s="151"/>
    </row>
    <row r="189" spans="2:18" ht="13.5" customHeight="1">
      <c r="B189" s="37"/>
      <c r="C189" s="38"/>
      <c r="D189" s="170" t="s">
        <v>146</v>
      </c>
      <c r="E189" s="171"/>
      <c r="F189" s="17"/>
      <c r="G189" s="17"/>
      <c r="H189" s="62"/>
      <c r="I189" s="172">
        <v>0</v>
      </c>
      <c r="J189" s="172">
        <v>0</v>
      </c>
      <c r="K189" s="172">
        <v>0</v>
      </c>
      <c r="L189" s="172">
        <v>0</v>
      </c>
      <c r="M189" s="186">
        <v>0</v>
      </c>
    </row>
    <row r="190" spans="2:18" ht="13.5" customHeight="1">
      <c r="B190" s="37"/>
      <c r="C190" s="38"/>
      <c r="D190" s="170" t="s">
        <v>46</v>
      </c>
      <c r="E190" s="171"/>
      <c r="F190" s="17"/>
      <c r="G190" s="17"/>
      <c r="H190" s="62"/>
      <c r="I190" s="172">
        <v>0</v>
      </c>
      <c r="J190" s="172">
        <v>0</v>
      </c>
      <c r="K190" s="172">
        <v>0</v>
      </c>
      <c r="L190" s="172">
        <v>0</v>
      </c>
      <c r="M190" s="186">
        <v>0</v>
      </c>
    </row>
    <row r="191" spans="2:18" ht="13.5" customHeight="1">
      <c r="B191" s="37"/>
      <c r="C191" s="38" t="s">
        <v>147</v>
      </c>
      <c r="D191" s="38"/>
      <c r="E191" s="8"/>
      <c r="F191" s="17"/>
      <c r="G191" s="17"/>
      <c r="H191" s="62"/>
      <c r="I191" s="173">
        <f>I189+I190</f>
        <v>0</v>
      </c>
      <c r="J191" s="173">
        <f>J189+J190</f>
        <v>0</v>
      </c>
      <c r="K191" s="173">
        <f>K189+K190</f>
        <v>0</v>
      </c>
      <c r="L191" s="173">
        <f>L189+L190</f>
        <v>0</v>
      </c>
      <c r="M191" s="187">
        <f>M189+M190</f>
        <v>0</v>
      </c>
    </row>
    <row r="192" spans="2:18" ht="13.5" customHeight="1">
      <c r="B192" s="37"/>
      <c r="C192" s="38" t="s">
        <v>148</v>
      </c>
      <c r="D192" s="38"/>
      <c r="E192" s="8"/>
      <c r="F192" s="17"/>
      <c r="G192" s="32"/>
      <c r="H192" s="62"/>
      <c r="I192" s="63"/>
      <c r="J192" s="63"/>
      <c r="K192" s="63"/>
      <c r="L192" s="63"/>
      <c r="M192" s="151"/>
    </row>
    <row r="193" spans="2:13" ht="13.5" customHeight="1">
      <c r="B193" s="37"/>
      <c r="C193" s="38"/>
      <c r="D193" s="170" t="s">
        <v>149</v>
      </c>
      <c r="E193" s="171"/>
      <c r="F193" s="17"/>
      <c r="G193" s="17"/>
      <c r="H193" s="62"/>
      <c r="I193" s="172">
        <v>0</v>
      </c>
      <c r="J193" s="172">
        <v>0</v>
      </c>
      <c r="K193" s="172">
        <v>0</v>
      </c>
      <c r="L193" s="172">
        <v>0</v>
      </c>
      <c r="M193" s="186">
        <v>0</v>
      </c>
    </row>
    <row r="194" spans="2:13" ht="13.5" customHeight="1">
      <c r="B194" s="37"/>
      <c r="C194" s="38"/>
      <c r="D194" s="170" t="s">
        <v>46</v>
      </c>
      <c r="E194" s="171"/>
      <c r="F194" s="17"/>
      <c r="G194" s="17"/>
      <c r="H194" s="62"/>
      <c r="I194" s="172">
        <v>0</v>
      </c>
      <c r="J194" s="172">
        <v>0</v>
      </c>
      <c r="K194" s="172">
        <v>0</v>
      </c>
      <c r="L194" s="172">
        <v>0</v>
      </c>
      <c r="M194" s="186">
        <v>0</v>
      </c>
    </row>
    <row r="195" spans="2:13" ht="13.5" customHeight="1">
      <c r="B195" s="37"/>
      <c r="C195" s="38" t="s">
        <v>150</v>
      </c>
      <c r="D195" s="38"/>
      <c r="E195" s="8"/>
      <c r="F195" s="17"/>
      <c r="G195" s="17"/>
      <c r="H195" s="62"/>
      <c r="I195" s="173">
        <f>I193+I194</f>
        <v>0</v>
      </c>
      <c r="J195" s="173">
        <f>J193+J194</f>
        <v>0</v>
      </c>
      <c r="K195" s="173">
        <f>K193+K194</f>
        <v>0</v>
      </c>
      <c r="L195" s="173">
        <f>L193+L194</f>
        <v>0</v>
      </c>
      <c r="M195" s="187">
        <f>M193+M194</f>
        <v>0</v>
      </c>
    </row>
    <row r="196" spans="2:13" ht="6.75" customHeight="1">
      <c r="B196" s="37"/>
      <c r="C196" s="38"/>
      <c r="D196" s="38"/>
      <c r="E196" s="8"/>
      <c r="F196" s="17"/>
      <c r="G196" s="17"/>
      <c r="H196" s="62"/>
      <c r="I196" s="63"/>
      <c r="J196" s="63"/>
      <c r="K196" s="63"/>
      <c r="L196" s="63"/>
      <c r="M196" s="151"/>
    </row>
    <row r="197" spans="2:13" ht="12.75">
      <c r="B197" s="29" t="s">
        <v>151</v>
      </c>
      <c r="C197" s="174"/>
      <c r="D197" s="174"/>
      <c r="E197" s="175"/>
      <c r="F197" s="176"/>
      <c r="G197" s="17"/>
      <c r="H197" s="62"/>
      <c r="I197" s="177">
        <f>I187+I191+I195</f>
        <v>0</v>
      </c>
      <c r="J197" s="177">
        <f>J187+J191+J195</f>
        <v>0</v>
      </c>
      <c r="K197" s="177">
        <f>K187+K191+K195</f>
        <v>0</v>
      </c>
      <c r="L197" s="177">
        <f>L187+L191+L195</f>
        <v>0</v>
      </c>
      <c r="M197" s="188">
        <f>M187+M191+M195</f>
        <v>0</v>
      </c>
    </row>
    <row r="198" spans="2:13" ht="6.75" customHeight="1">
      <c r="B198" s="37"/>
      <c r="C198" s="38"/>
      <c r="D198" s="38"/>
      <c r="E198" s="8"/>
      <c r="F198" s="17"/>
      <c r="G198" s="17"/>
      <c r="H198" s="62"/>
      <c r="I198" s="63"/>
      <c r="J198" s="63"/>
      <c r="K198" s="63"/>
      <c r="L198" s="63"/>
      <c r="M198" s="151"/>
    </row>
    <row r="199" spans="2:13" ht="12.75">
      <c r="B199" s="29" t="s">
        <v>114</v>
      </c>
      <c r="C199" s="174"/>
      <c r="D199" s="174"/>
      <c r="E199" s="175"/>
      <c r="F199" s="176"/>
      <c r="G199" s="17"/>
      <c r="H199" s="62"/>
      <c r="I199" s="177">
        <f>I157+I197</f>
        <v>0</v>
      </c>
      <c r="J199" s="177">
        <f>J157+J197</f>
        <v>0</v>
      </c>
      <c r="K199" s="177">
        <f>K157+K197</f>
        <v>0</v>
      </c>
      <c r="L199" s="177">
        <f>L157+L197</f>
        <v>0</v>
      </c>
      <c r="M199" s="188">
        <f>M157+M197</f>
        <v>0</v>
      </c>
    </row>
    <row r="200" spans="2:13" ht="6.75" customHeight="1">
      <c r="B200" s="37"/>
      <c r="C200" s="38"/>
      <c r="D200" s="38"/>
      <c r="E200" s="8"/>
      <c r="F200" s="17"/>
      <c r="G200" s="17"/>
      <c r="H200" s="62"/>
      <c r="I200" s="63"/>
      <c r="J200" s="63"/>
      <c r="K200" s="63"/>
      <c r="L200" s="63"/>
      <c r="M200" s="151"/>
    </row>
    <row r="201" spans="2:13" ht="12.75">
      <c r="B201" s="29" t="s">
        <v>152</v>
      </c>
      <c r="C201" s="8"/>
      <c r="D201" s="8"/>
      <c r="E201" s="8"/>
      <c r="F201" s="17"/>
      <c r="G201" s="17"/>
      <c r="H201" s="62"/>
      <c r="I201" s="178">
        <v>0</v>
      </c>
      <c r="J201" s="190">
        <f>I203</f>
        <v>0</v>
      </c>
      <c r="K201" s="190">
        <f>J203</f>
        <v>0</v>
      </c>
      <c r="L201" s="190">
        <f>K203</f>
        <v>0</v>
      </c>
      <c r="M201" s="191">
        <f>L203</f>
        <v>0</v>
      </c>
    </row>
    <row r="202" spans="2:13" ht="6.75" customHeight="1">
      <c r="B202" s="37"/>
      <c r="C202" s="38"/>
      <c r="D202" s="38"/>
      <c r="E202" s="8"/>
      <c r="F202" s="17"/>
      <c r="G202" s="17"/>
      <c r="H202" s="62"/>
      <c r="I202" s="63"/>
      <c r="J202" s="63"/>
      <c r="K202" s="63"/>
      <c r="L202" s="63"/>
      <c r="M202" s="151"/>
    </row>
    <row r="203" spans="2:13" ht="13.5" thickBot="1">
      <c r="B203" s="96" t="s">
        <v>153</v>
      </c>
      <c r="C203" s="179"/>
      <c r="D203" s="179"/>
      <c r="E203" s="179"/>
      <c r="F203" s="180"/>
      <c r="G203" s="104"/>
      <c r="H203" s="181"/>
      <c r="I203" s="182">
        <f>I199+I201</f>
        <v>0</v>
      </c>
      <c r="J203" s="182">
        <f>J199+J201</f>
        <v>0</v>
      </c>
      <c r="K203" s="182">
        <f>K199+K201</f>
        <v>0</v>
      </c>
      <c r="L203" s="182">
        <f>L199+L201</f>
        <v>0</v>
      </c>
      <c r="M203" s="189">
        <f>M199+M201</f>
        <v>0</v>
      </c>
    </row>
    <row r="204" spans="2:13" ht="11.25" thickTop="1"/>
  </sheetData>
  <sheetProtection formatColumns="0" formatRows="0"/>
  <mergeCells count="7">
    <mergeCell ref="B2:M2"/>
    <mergeCell ref="I15:M15"/>
    <mergeCell ref="B3:M3"/>
    <mergeCell ref="H12:H13"/>
    <mergeCell ref="B12:E13"/>
    <mergeCell ref="B4:M4"/>
    <mergeCell ref="G12:G13"/>
  </mergeCells>
  <phoneticPr fontId="0" type="noConversion"/>
  <printOptions horizontalCentered="1"/>
  <pageMargins left="0.2" right="0.2" top="0.5" bottom="0.25" header="0" footer="0"/>
  <pageSetup scale="53" orientation="portrait" r:id="rId1"/>
  <headerFooter alignWithMargins="0"/>
  <rowBreaks count="2" manualBreakCount="2">
    <brk id="66" min="1" max="13" man="1"/>
    <brk id="158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RENEWAL--&gt;</vt:lpstr>
      <vt:lpstr>Renewal 5-Year Budget Outlook</vt:lpstr>
      <vt:lpstr>'Renewal 5-Year Budget Outlook'!Print_Area</vt:lpstr>
      <vt:lpstr>'Renewal 5-Year Budget Outlook'!Print_Titles</vt:lpstr>
    </vt:vector>
  </TitlesOfParts>
  <Company>State University of New York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hrubyda</dc:creator>
  <cp:lastModifiedBy>kramerca</cp:lastModifiedBy>
  <cp:lastPrinted>2010-04-20T19:06:20Z</cp:lastPrinted>
  <dcterms:created xsi:type="dcterms:W3CDTF">2009-07-01T14:18:54Z</dcterms:created>
  <dcterms:modified xsi:type="dcterms:W3CDTF">2014-04-30T16:53:45Z</dcterms:modified>
</cp:coreProperties>
</file>